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91" yWindow="105" windowWidth="14955" windowHeight="8445" tabRatio="862" activeTab="0"/>
  </bookViews>
  <sheets>
    <sheet name="産業別事業所数・従業者数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<sst xmlns="http://schemas.openxmlformats.org/spreadsheetml/2006/main" count="75" uniqueCount="29">
  <si>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>年</t>
  </si>
  <si>
    <t>鉱業</t>
  </si>
  <si>
    <t>建設業</t>
  </si>
  <si>
    <t>製造業</t>
  </si>
  <si>
    <t>電気
ガス
熱供給
水道業</t>
  </si>
  <si>
    <t>運輸
通信</t>
  </si>
  <si>
    <t>卸売
小売業
飲食店</t>
  </si>
  <si>
    <t>金融
保険業</t>
  </si>
  <si>
    <t>不動産業</t>
  </si>
  <si>
    <t>旧八日市市</t>
  </si>
  <si>
    <t>旧五個荘町</t>
  </si>
  <si>
    <t>旧湖東町</t>
  </si>
  <si>
    <t>旧蒲生町</t>
  </si>
  <si>
    <t>サービ
ス業</t>
  </si>
  <si>
    <t>旧永源寺町</t>
  </si>
  <si>
    <t>旧愛東町</t>
  </si>
  <si>
    <t>旧能登川町</t>
  </si>
  <si>
    <t>事業所数（件）</t>
  </si>
  <si>
    <t>従業者数（人）</t>
  </si>
  <si>
    <t>総数</t>
  </si>
  <si>
    <t>農業
林業
漁業</t>
  </si>
  <si>
    <t>※1　Ｈ１１→該当無　　Ｈ１３→公務（他に分類されないもの）　　Ｈ１６→サービス業（他に分類されないもの）</t>
  </si>
  <si>
    <t>合　　計</t>
  </si>
  <si>
    <t>● 産業別事業所数・従業者数</t>
  </si>
  <si>
    <t>※１</t>
  </si>
  <si>
    <t>◆事業所</t>
  </si>
  <si>
    <t>区　　分</t>
  </si>
  <si>
    <t>※２　平成１１年、１６年調査は「簡易調査」として民営事業所を対象に実施しています。　</t>
  </si>
  <si>
    <t>資料：事業所・企業統計調査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</si>
</sst>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9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176" fontId="5" fillId="2" borderId="1" xfId="0" applyNumberFormat="1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indent="5"/>
    </xf>
    <xf numFmtId="0" fontId="8" fillId="3" borderId="0" xfId="0" applyFont="1" applyFill="1" applyAlignment="1">
      <alignment horizontal="left" vertical="center"/>
    </xf>
    <xf numFmtId="0" fontId="8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</xdr:row>
      <xdr:rowOff>95250</xdr:rowOff>
    </xdr:from>
    <xdr:to>
      <xdr:col>5</xdr:col>
      <xdr:colOff>419100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>
          <a:off x="3028950" y="1028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4</xdr:row>
      <xdr:rowOff>95250</xdr:rowOff>
    </xdr:from>
    <xdr:to>
      <xdr:col>5</xdr:col>
      <xdr:colOff>419100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3028950" y="1200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419100</xdr:colOff>
      <xdr:row>5</xdr:row>
      <xdr:rowOff>95250</xdr:rowOff>
    </xdr:to>
    <xdr:sp>
      <xdr:nvSpPr>
        <xdr:cNvPr id="3" name="Line 3"/>
        <xdr:cNvSpPr>
          <a:spLocks/>
        </xdr:cNvSpPr>
      </xdr:nvSpPr>
      <xdr:spPr>
        <a:xfrm>
          <a:off x="3028950" y="1371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6</xdr:row>
      <xdr:rowOff>95250</xdr:rowOff>
    </xdr:from>
    <xdr:to>
      <xdr:col>5</xdr:col>
      <xdr:colOff>419100</xdr:colOff>
      <xdr:row>6</xdr:row>
      <xdr:rowOff>95250</xdr:rowOff>
    </xdr:to>
    <xdr:sp>
      <xdr:nvSpPr>
        <xdr:cNvPr id="4" name="Line 4"/>
        <xdr:cNvSpPr>
          <a:spLocks/>
        </xdr:cNvSpPr>
      </xdr:nvSpPr>
      <xdr:spPr>
        <a:xfrm>
          <a:off x="3028950" y="1543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7</xdr:row>
      <xdr:rowOff>95250</xdr:rowOff>
    </xdr:from>
    <xdr:to>
      <xdr:col>5</xdr:col>
      <xdr:colOff>419100</xdr:colOff>
      <xdr:row>7</xdr:row>
      <xdr:rowOff>95250</xdr:rowOff>
    </xdr:to>
    <xdr:sp>
      <xdr:nvSpPr>
        <xdr:cNvPr id="5" name="Line 5"/>
        <xdr:cNvSpPr>
          <a:spLocks/>
        </xdr:cNvSpPr>
      </xdr:nvSpPr>
      <xdr:spPr>
        <a:xfrm>
          <a:off x="3028950" y="171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95250</xdr:rowOff>
    </xdr:from>
    <xdr:to>
      <xdr:col>5</xdr:col>
      <xdr:colOff>419100</xdr:colOff>
      <xdr:row>8</xdr:row>
      <xdr:rowOff>95250</xdr:rowOff>
    </xdr:to>
    <xdr:sp>
      <xdr:nvSpPr>
        <xdr:cNvPr id="6" name="Line 6"/>
        <xdr:cNvSpPr>
          <a:spLocks/>
        </xdr:cNvSpPr>
      </xdr:nvSpPr>
      <xdr:spPr>
        <a:xfrm>
          <a:off x="3028950" y="1885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95250</xdr:rowOff>
    </xdr:from>
    <xdr:to>
      <xdr:col>5</xdr:col>
      <xdr:colOff>419100</xdr:colOff>
      <xdr:row>9</xdr:row>
      <xdr:rowOff>95250</xdr:rowOff>
    </xdr:to>
    <xdr:sp>
      <xdr:nvSpPr>
        <xdr:cNvPr id="7" name="Line 7"/>
        <xdr:cNvSpPr>
          <a:spLocks/>
        </xdr:cNvSpPr>
      </xdr:nvSpPr>
      <xdr:spPr>
        <a:xfrm>
          <a:off x="3028950" y="2057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10</xdr:row>
      <xdr:rowOff>95250</xdr:rowOff>
    </xdr:from>
    <xdr:to>
      <xdr:col>5</xdr:col>
      <xdr:colOff>419100</xdr:colOff>
      <xdr:row>10</xdr:row>
      <xdr:rowOff>95250</xdr:rowOff>
    </xdr:to>
    <xdr:sp>
      <xdr:nvSpPr>
        <xdr:cNvPr id="8" name="Line 8"/>
        <xdr:cNvSpPr>
          <a:spLocks/>
        </xdr:cNvSpPr>
      </xdr:nvSpPr>
      <xdr:spPr>
        <a:xfrm>
          <a:off x="3028950" y="2228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11</xdr:row>
      <xdr:rowOff>95250</xdr:rowOff>
    </xdr:from>
    <xdr:to>
      <xdr:col>5</xdr:col>
      <xdr:colOff>419100</xdr:colOff>
      <xdr:row>11</xdr:row>
      <xdr:rowOff>95250</xdr:rowOff>
    </xdr:to>
    <xdr:sp>
      <xdr:nvSpPr>
        <xdr:cNvPr id="9" name="Line 9"/>
        <xdr:cNvSpPr>
          <a:spLocks/>
        </xdr:cNvSpPr>
      </xdr:nvSpPr>
      <xdr:spPr>
        <a:xfrm>
          <a:off x="3028950" y="2400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95250</xdr:rowOff>
    </xdr:from>
    <xdr:to>
      <xdr:col>5</xdr:col>
      <xdr:colOff>419100</xdr:colOff>
      <xdr:row>12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028950" y="2571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13</xdr:row>
      <xdr:rowOff>95250</xdr:rowOff>
    </xdr:from>
    <xdr:to>
      <xdr:col>5</xdr:col>
      <xdr:colOff>419100</xdr:colOff>
      <xdr:row>13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3028950" y="2743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95250</xdr:rowOff>
    </xdr:from>
    <xdr:to>
      <xdr:col>5</xdr:col>
      <xdr:colOff>419100</xdr:colOff>
      <xdr:row>14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3028950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15</xdr:row>
      <xdr:rowOff>95250</xdr:rowOff>
    </xdr:from>
    <xdr:to>
      <xdr:col>5</xdr:col>
      <xdr:colOff>419100</xdr:colOff>
      <xdr:row>15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3028950" y="3086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16</xdr:row>
      <xdr:rowOff>95250</xdr:rowOff>
    </xdr:from>
    <xdr:to>
      <xdr:col>5</xdr:col>
      <xdr:colOff>419100</xdr:colOff>
      <xdr:row>16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3028950" y="3257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17</xdr:row>
      <xdr:rowOff>95250</xdr:rowOff>
    </xdr:from>
    <xdr:to>
      <xdr:col>5</xdr:col>
      <xdr:colOff>419100</xdr:colOff>
      <xdr:row>17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3028950" y="3429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18</xdr:row>
      <xdr:rowOff>95250</xdr:rowOff>
    </xdr:from>
    <xdr:to>
      <xdr:col>5</xdr:col>
      <xdr:colOff>419100</xdr:colOff>
      <xdr:row>18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3028950" y="3600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19</xdr:row>
      <xdr:rowOff>95250</xdr:rowOff>
    </xdr:from>
    <xdr:to>
      <xdr:col>5</xdr:col>
      <xdr:colOff>419100</xdr:colOff>
      <xdr:row>19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3028950" y="3771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20</xdr:row>
      <xdr:rowOff>95250</xdr:rowOff>
    </xdr:from>
    <xdr:to>
      <xdr:col>5</xdr:col>
      <xdr:colOff>419100</xdr:colOff>
      <xdr:row>20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3028950" y="3943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27</xdr:row>
      <xdr:rowOff>95250</xdr:rowOff>
    </xdr:from>
    <xdr:to>
      <xdr:col>5</xdr:col>
      <xdr:colOff>419100</xdr:colOff>
      <xdr:row>27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3028950" y="5143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95250</xdr:rowOff>
    </xdr:from>
    <xdr:to>
      <xdr:col>5</xdr:col>
      <xdr:colOff>419100</xdr:colOff>
      <xdr:row>28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3028950" y="5314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29</xdr:row>
      <xdr:rowOff>95250</xdr:rowOff>
    </xdr:from>
    <xdr:to>
      <xdr:col>5</xdr:col>
      <xdr:colOff>419100</xdr:colOff>
      <xdr:row>29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3028950" y="5486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30</xdr:row>
      <xdr:rowOff>95250</xdr:rowOff>
    </xdr:from>
    <xdr:to>
      <xdr:col>5</xdr:col>
      <xdr:colOff>419100</xdr:colOff>
      <xdr:row>30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3028950" y="5657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31</xdr:row>
      <xdr:rowOff>95250</xdr:rowOff>
    </xdr:from>
    <xdr:to>
      <xdr:col>5</xdr:col>
      <xdr:colOff>419100</xdr:colOff>
      <xdr:row>31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3028950" y="5829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32</xdr:row>
      <xdr:rowOff>95250</xdr:rowOff>
    </xdr:from>
    <xdr:to>
      <xdr:col>5</xdr:col>
      <xdr:colOff>419100</xdr:colOff>
      <xdr:row>32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3028950" y="6000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43</xdr:row>
      <xdr:rowOff>95250</xdr:rowOff>
    </xdr:from>
    <xdr:to>
      <xdr:col>5</xdr:col>
      <xdr:colOff>419100</xdr:colOff>
      <xdr:row>43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3028950" y="7886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44</xdr:row>
      <xdr:rowOff>95250</xdr:rowOff>
    </xdr:from>
    <xdr:to>
      <xdr:col>5</xdr:col>
      <xdr:colOff>419100</xdr:colOff>
      <xdr:row>44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3028950" y="8058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9</xdr:row>
      <xdr:rowOff>95250</xdr:rowOff>
    </xdr:from>
    <xdr:to>
      <xdr:col>8</xdr:col>
      <xdr:colOff>419100</xdr:colOff>
      <xdr:row>9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4371975" y="2057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10</xdr:row>
      <xdr:rowOff>95250</xdr:rowOff>
    </xdr:from>
    <xdr:to>
      <xdr:col>8</xdr:col>
      <xdr:colOff>419100</xdr:colOff>
      <xdr:row>10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4371975" y="2228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95250</xdr:rowOff>
    </xdr:from>
    <xdr:to>
      <xdr:col>8</xdr:col>
      <xdr:colOff>419100</xdr:colOff>
      <xdr:row>13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4371975" y="2743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14</xdr:row>
      <xdr:rowOff>95250</xdr:rowOff>
    </xdr:from>
    <xdr:to>
      <xdr:col>8</xdr:col>
      <xdr:colOff>419100</xdr:colOff>
      <xdr:row>14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4371975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15</xdr:row>
      <xdr:rowOff>95250</xdr:rowOff>
    </xdr:from>
    <xdr:to>
      <xdr:col>8</xdr:col>
      <xdr:colOff>419100</xdr:colOff>
      <xdr:row>15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4371975" y="3086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16</xdr:row>
      <xdr:rowOff>95250</xdr:rowOff>
    </xdr:from>
    <xdr:to>
      <xdr:col>8</xdr:col>
      <xdr:colOff>419100</xdr:colOff>
      <xdr:row>16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4371975" y="3257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19</xdr:row>
      <xdr:rowOff>95250</xdr:rowOff>
    </xdr:from>
    <xdr:to>
      <xdr:col>8</xdr:col>
      <xdr:colOff>419100</xdr:colOff>
      <xdr:row>19</xdr:row>
      <xdr:rowOff>95250</xdr:rowOff>
    </xdr:to>
    <xdr:sp>
      <xdr:nvSpPr>
        <xdr:cNvPr id="33" name="Line 33"/>
        <xdr:cNvSpPr>
          <a:spLocks/>
        </xdr:cNvSpPr>
      </xdr:nvSpPr>
      <xdr:spPr>
        <a:xfrm>
          <a:off x="4371975" y="3771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20</xdr:row>
      <xdr:rowOff>95250</xdr:rowOff>
    </xdr:from>
    <xdr:to>
      <xdr:col>8</xdr:col>
      <xdr:colOff>419100</xdr:colOff>
      <xdr:row>20</xdr:row>
      <xdr:rowOff>95250</xdr:rowOff>
    </xdr:to>
    <xdr:sp>
      <xdr:nvSpPr>
        <xdr:cNvPr id="34" name="Line 34"/>
        <xdr:cNvSpPr>
          <a:spLocks/>
        </xdr:cNvSpPr>
      </xdr:nvSpPr>
      <xdr:spPr>
        <a:xfrm>
          <a:off x="4371975" y="3943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27</xdr:row>
      <xdr:rowOff>95250</xdr:rowOff>
    </xdr:from>
    <xdr:to>
      <xdr:col>8</xdr:col>
      <xdr:colOff>419100</xdr:colOff>
      <xdr:row>27</xdr:row>
      <xdr:rowOff>95250</xdr:rowOff>
    </xdr:to>
    <xdr:sp>
      <xdr:nvSpPr>
        <xdr:cNvPr id="35" name="Line 35"/>
        <xdr:cNvSpPr>
          <a:spLocks/>
        </xdr:cNvSpPr>
      </xdr:nvSpPr>
      <xdr:spPr>
        <a:xfrm>
          <a:off x="4371975" y="5143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28</xdr:row>
      <xdr:rowOff>95250</xdr:rowOff>
    </xdr:from>
    <xdr:to>
      <xdr:col>8</xdr:col>
      <xdr:colOff>419100</xdr:colOff>
      <xdr:row>28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4371975" y="5314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29</xdr:row>
      <xdr:rowOff>95250</xdr:rowOff>
    </xdr:from>
    <xdr:to>
      <xdr:col>8</xdr:col>
      <xdr:colOff>419100</xdr:colOff>
      <xdr:row>29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4371975" y="5486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30</xdr:row>
      <xdr:rowOff>95250</xdr:rowOff>
    </xdr:from>
    <xdr:to>
      <xdr:col>8</xdr:col>
      <xdr:colOff>419100</xdr:colOff>
      <xdr:row>30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4371975" y="5657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31</xdr:row>
      <xdr:rowOff>95250</xdr:rowOff>
    </xdr:from>
    <xdr:to>
      <xdr:col>8</xdr:col>
      <xdr:colOff>419100</xdr:colOff>
      <xdr:row>31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4371975" y="5829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32</xdr:row>
      <xdr:rowOff>95250</xdr:rowOff>
    </xdr:from>
    <xdr:to>
      <xdr:col>8</xdr:col>
      <xdr:colOff>419100</xdr:colOff>
      <xdr:row>32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4371975" y="6000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33</xdr:row>
      <xdr:rowOff>95250</xdr:rowOff>
    </xdr:from>
    <xdr:to>
      <xdr:col>8</xdr:col>
      <xdr:colOff>419100</xdr:colOff>
      <xdr:row>33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4371975" y="6172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34</xdr:row>
      <xdr:rowOff>95250</xdr:rowOff>
    </xdr:from>
    <xdr:to>
      <xdr:col>8</xdr:col>
      <xdr:colOff>419100</xdr:colOff>
      <xdr:row>34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4371975" y="6343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37</xdr:row>
      <xdr:rowOff>95250</xdr:rowOff>
    </xdr:from>
    <xdr:to>
      <xdr:col>8</xdr:col>
      <xdr:colOff>419100</xdr:colOff>
      <xdr:row>37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4371975" y="6858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38</xdr:row>
      <xdr:rowOff>95250</xdr:rowOff>
    </xdr:from>
    <xdr:to>
      <xdr:col>8</xdr:col>
      <xdr:colOff>419100</xdr:colOff>
      <xdr:row>38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4371975" y="7029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39</xdr:row>
      <xdr:rowOff>95250</xdr:rowOff>
    </xdr:from>
    <xdr:to>
      <xdr:col>8</xdr:col>
      <xdr:colOff>419100</xdr:colOff>
      <xdr:row>39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4371975" y="7200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40</xdr:row>
      <xdr:rowOff>95250</xdr:rowOff>
    </xdr:from>
    <xdr:to>
      <xdr:col>8</xdr:col>
      <xdr:colOff>419100</xdr:colOff>
      <xdr:row>40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4371975" y="737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43</xdr:row>
      <xdr:rowOff>95250</xdr:rowOff>
    </xdr:from>
    <xdr:to>
      <xdr:col>8</xdr:col>
      <xdr:colOff>419100</xdr:colOff>
      <xdr:row>43</xdr:row>
      <xdr:rowOff>95250</xdr:rowOff>
    </xdr:to>
    <xdr:sp>
      <xdr:nvSpPr>
        <xdr:cNvPr id="47" name="Line 47"/>
        <xdr:cNvSpPr>
          <a:spLocks/>
        </xdr:cNvSpPr>
      </xdr:nvSpPr>
      <xdr:spPr>
        <a:xfrm>
          <a:off x="4371975" y="7886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44</xdr:row>
      <xdr:rowOff>95250</xdr:rowOff>
    </xdr:from>
    <xdr:to>
      <xdr:col>8</xdr:col>
      <xdr:colOff>419100</xdr:colOff>
      <xdr:row>44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4371975" y="8058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25</xdr:row>
      <xdr:rowOff>95250</xdr:rowOff>
    </xdr:from>
    <xdr:to>
      <xdr:col>12</xdr:col>
      <xdr:colOff>419100</xdr:colOff>
      <xdr:row>25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6162675" y="4800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26</xdr:row>
      <xdr:rowOff>95250</xdr:rowOff>
    </xdr:from>
    <xdr:to>
      <xdr:col>12</xdr:col>
      <xdr:colOff>419100</xdr:colOff>
      <xdr:row>26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6162675" y="4972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11</xdr:row>
      <xdr:rowOff>95250</xdr:rowOff>
    </xdr:from>
    <xdr:to>
      <xdr:col>12</xdr:col>
      <xdr:colOff>419100</xdr:colOff>
      <xdr:row>11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6162675" y="2400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12</xdr:row>
      <xdr:rowOff>95250</xdr:rowOff>
    </xdr:from>
    <xdr:to>
      <xdr:col>12</xdr:col>
      <xdr:colOff>419100</xdr:colOff>
      <xdr:row>12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6162675" y="2571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21</xdr:row>
      <xdr:rowOff>95250</xdr:rowOff>
    </xdr:from>
    <xdr:to>
      <xdr:col>12</xdr:col>
      <xdr:colOff>419100</xdr:colOff>
      <xdr:row>21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6162675" y="4114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22</xdr:row>
      <xdr:rowOff>95250</xdr:rowOff>
    </xdr:from>
    <xdr:to>
      <xdr:col>12</xdr:col>
      <xdr:colOff>419100</xdr:colOff>
      <xdr:row>22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6162675" y="4286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23</xdr:row>
      <xdr:rowOff>95250</xdr:rowOff>
    </xdr:from>
    <xdr:to>
      <xdr:col>12</xdr:col>
      <xdr:colOff>419100</xdr:colOff>
      <xdr:row>23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6162675" y="4457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24</xdr:row>
      <xdr:rowOff>95250</xdr:rowOff>
    </xdr:from>
    <xdr:to>
      <xdr:col>12</xdr:col>
      <xdr:colOff>419100</xdr:colOff>
      <xdr:row>24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6162675" y="4629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3</xdr:row>
      <xdr:rowOff>95250</xdr:rowOff>
    </xdr:from>
    <xdr:to>
      <xdr:col>14</xdr:col>
      <xdr:colOff>419100</xdr:colOff>
      <xdr:row>3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7058025" y="1028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4</xdr:row>
      <xdr:rowOff>95250</xdr:rowOff>
    </xdr:from>
    <xdr:to>
      <xdr:col>14</xdr:col>
      <xdr:colOff>419100</xdr:colOff>
      <xdr:row>4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7058025" y="1200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95250</xdr:rowOff>
    </xdr:from>
    <xdr:to>
      <xdr:col>14</xdr:col>
      <xdr:colOff>419100</xdr:colOff>
      <xdr:row>9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7058025" y="2057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10</xdr:row>
      <xdr:rowOff>95250</xdr:rowOff>
    </xdr:from>
    <xdr:to>
      <xdr:col>14</xdr:col>
      <xdr:colOff>419100</xdr:colOff>
      <xdr:row>10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7058025" y="2228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15</xdr:row>
      <xdr:rowOff>95250</xdr:rowOff>
    </xdr:from>
    <xdr:to>
      <xdr:col>14</xdr:col>
      <xdr:colOff>419100</xdr:colOff>
      <xdr:row>15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7058025" y="3086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16</xdr:row>
      <xdr:rowOff>95250</xdr:rowOff>
    </xdr:from>
    <xdr:to>
      <xdr:col>14</xdr:col>
      <xdr:colOff>419100</xdr:colOff>
      <xdr:row>16</xdr:row>
      <xdr:rowOff>95250</xdr:rowOff>
    </xdr:to>
    <xdr:sp>
      <xdr:nvSpPr>
        <xdr:cNvPr id="62" name="Line 62"/>
        <xdr:cNvSpPr>
          <a:spLocks/>
        </xdr:cNvSpPr>
      </xdr:nvSpPr>
      <xdr:spPr>
        <a:xfrm>
          <a:off x="7058025" y="3257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7058025" y="4114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7058025" y="4286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27</xdr:row>
      <xdr:rowOff>95250</xdr:rowOff>
    </xdr:from>
    <xdr:to>
      <xdr:col>14</xdr:col>
      <xdr:colOff>419100</xdr:colOff>
      <xdr:row>27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7058025" y="5143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28</xdr:row>
      <xdr:rowOff>95250</xdr:rowOff>
    </xdr:from>
    <xdr:to>
      <xdr:col>14</xdr:col>
      <xdr:colOff>419100</xdr:colOff>
      <xdr:row>28</xdr:row>
      <xdr:rowOff>95250</xdr:rowOff>
    </xdr:to>
    <xdr:sp>
      <xdr:nvSpPr>
        <xdr:cNvPr id="66" name="Line 66"/>
        <xdr:cNvSpPr>
          <a:spLocks/>
        </xdr:cNvSpPr>
      </xdr:nvSpPr>
      <xdr:spPr>
        <a:xfrm>
          <a:off x="7058025" y="5314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33</xdr:row>
      <xdr:rowOff>95250</xdr:rowOff>
    </xdr:from>
    <xdr:to>
      <xdr:col>14</xdr:col>
      <xdr:colOff>419100</xdr:colOff>
      <xdr:row>33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7058025" y="6172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34</xdr:row>
      <xdr:rowOff>95250</xdr:rowOff>
    </xdr:from>
    <xdr:to>
      <xdr:col>14</xdr:col>
      <xdr:colOff>419100</xdr:colOff>
      <xdr:row>34</xdr:row>
      <xdr:rowOff>95250</xdr:rowOff>
    </xdr:to>
    <xdr:sp>
      <xdr:nvSpPr>
        <xdr:cNvPr id="68" name="Line 68"/>
        <xdr:cNvSpPr>
          <a:spLocks/>
        </xdr:cNvSpPr>
      </xdr:nvSpPr>
      <xdr:spPr>
        <a:xfrm>
          <a:off x="7058025" y="6343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39</xdr:row>
      <xdr:rowOff>95250</xdr:rowOff>
    </xdr:from>
    <xdr:to>
      <xdr:col>14</xdr:col>
      <xdr:colOff>419100</xdr:colOff>
      <xdr:row>39</xdr:row>
      <xdr:rowOff>95250</xdr:rowOff>
    </xdr:to>
    <xdr:sp>
      <xdr:nvSpPr>
        <xdr:cNvPr id="69" name="Line 69"/>
        <xdr:cNvSpPr>
          <a:spLocks/>
        </xdr:cNvSpPr>
      </xdr:nvSpPr>
      <xdr:spPr>
        <a:xfrm>
          <a:off x="7058025" y="7200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40</xdr:row>
      <xdr:rowOff>95250</xdr:rowOff>
    </xdr:from>
    <xdr:to>
      <xdr:col>14</xdr:col>
      <xdr:colOff>419100</xdr:colOff>
      <xdr:row>40</xdr:row>
      <xdr:rowOff>95250</xdr:rowOff>
    </xdr:to>
    <xdr:sp>
      <xdr:nvSpPr>
        <xdr:cNvPr id="70" name="Line 70"/>
        <xdr:cNvSpPr>
          <a:spLocks/>
        </xdr:cNvSpPr>
      </xdr:nvSpPr>
      <xdr:spPr>
        <a:xfrm>
          <a:off x="7058025" y="737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45</xdr:row>
      <xdr:rowOff>95250</xdr:rowOff>
    </xdr:from>
    <xdr:to>
      <xdr:col>14</xdr:col>
      <xdr:colOff>419100</xdr:colOff>
      <xdr:row>45</xdr:row>
      <xdr:rowOff>95250</xdr:rowOff>
    </xdr:to>
    <xdr:sp>
      <xdr:nvSpPr>
        <xdr:cNvPr id="71" name="Line 71"/>
        <xdr:cNvSpPr>
          <a:spLocks/>
        </xdr:cNvSpPr>
      </xdr:nvSpPr>
      <xdr:spPr>
        <a:xfrm>
          <a:off x="7058025" y="8229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46</xdr:row>
      <xdr:rowOff>95250</xdr:rowOff>
    </xdr:from>
    <xdr:to>
      <xdr:col>14</xdr:col>
      <xdr:colOff>419100</xdr:colOff>
      <xdr:row>46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7058025" y="8401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P41" sqref="P41"/>
    </sheetView>
  </sheetViews>
  <sheetFormatPr defaultColWidth="9.00390625" defaultRowHeight="13.5"/>
  <cols>
    <col min="1" max="1" width="9.125" style="3" customWidth="1"/>
    <col min="2" max="2" width="3.75390625" style="3" customWidth="1"/>
    <col min="3" max="3" width="10.875" style="3" customWidth="1"/>
    <col min="4" max="15" width="5.875" style="3" customWidth="1"/>
    <col min="16" max="16384" width="9.00390625" style="10" customWidth="1"/>
  </cols>
  <sheetData>
    <row r="1" spans="1:15" ht="13.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3.5">
      <c r="A2" s="15" t="s">
        <v>23</v>
      </c>
      <c r="B2" s="15"/>
      <c r="C2" s="15"/>
      <c r="D2" s="15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46.5" customHeight="1">
      <c r="A3" s="4"/>
      <c r="B3" s="4" t="s">
        <v>0</v>
      </c>
      <c r="C3" s="4" t="s">
        <v>26</v>
      </c>
      <c r="D3" s="4" t="s">
        <v>19</v>
      </c>
      <c r="E3" s="7" t="s">
        <v>20</v>
      </c>
      <c r="F3" s="4" t="s">
        <v>1</v>
      </c>
      <c r="G3" s="4" t="s">
        <v>2</v>
      </c>
      <c r="H3" s="4" t="s">
        <v>3</v>
      </c>
      <c r="I3" s="8" t="s">
        <v>4</v>
      </c>
      <c r="J3" s="7" t="s">
        <v>5</v>
      </c>
      <c r="K3" s="8" t="s">
        <v>6</v>
      </c>
      <c r="L3" s="7" t="s">
        <v>7</v>
      </c>
      <c r="M3" s="9" t="s">
        <v>8</v>
      </c>
      <c r="N3" s="7" t="s">
        <v>13</v>
      </c>
      <c r="O3" s="7" t="s">
        <v>24</v>
      </c>
    </row>
    <row r="4" spans="1:15" ht="13.5" customHeight="1">
      <c r="A4" s="12" t="s">
        <v>9</v>
      </c>
      <c r="B4" s="13">
        <v>11</v>
      </c>
      <c r="C4" s="5" t="s">
        <v>17</v>
      </c>
      <c r="D4" s="1">
        <f aca="true" t="shared" si="0" ref="D4:D45">SUM(E4:O4)</f>
        <v>2400</v>
      </c>
      <c r="E4" s="1">
        <v>5</v>
      </c>
      <c r="F4" s="2">
        <v>0</v>
      </c>
      <c r="G4" s="1">
        <v>281</v>
      </c>
      <c r="H4" s="1">
        <v>240</v>
      </c>
      <c r="I4" s="1">
        <v>1</v>
      </c>
      <c r="J4" s="1">
        <v>57</v>
      </c>
      <c r="K4" s="1">
        <v>1072</v>
      </c>
      <c r="L4" s="1">
        <v>33</v>
      </c>
      <c r="M4" s="1">
        <v>71</v>
      </c>
      <c r="N4" s="1">
        <v>640</v>
      </c>
      <c r="O4" s="2">
        <v>0</v>
      </c>
    </row>
    <row r="5" spans="1:15" ht="13.5" customHeight="1">
      <c r="A5" s="12"/>
      <c r="B5" s="13"/>
      <c r="C5" s="6" t="s">
        <v>18</v>
      </c>
      <c r="D5" s="1">
        <f t="shared" si="0"/>
        <v>20958</v>
      </c>
      <c r="E5" s="1">
        <v>82</v>
      </c>
      <c r="F5" s="2">
        <v>0</v>
      </c>
      <c r="G5" s="1">
        <v>1725</v>
      </c>
      <c r="H5" s="1">
        <v>7164</v>
      </c>
      <c r="I5" s="1">
        <v>115</v>
      </c>
      <c r="J5" s="1">
        <v>1024</v>
      </c>
      <c r="K5" s="1">
        <v>6392</v>
      </c>
      <c r="L5" s="1">
        <v>436</v>
      </c>
      <c r="M5" s="1">
        <v>135</v>
      </c>
      <c r="N5" s="1">
        <v>3885</v>
      </c>
      <c r="O5" s="2">
        <v>0</v>
      </c>
    </row>
    <row r="6" spans="1:15" ht="13.5" customHeight="1">
      <c r="A6" s="12"/>
      <c r="B6" s="13">
        <v>13</v>
      </c>
      <c r="C6" s="5" t="s">
        <v>17</v>
      </c>
      <c r="D6" s="1">
        <f t="shared" si="0"/>
        <v>2451</v>
      </c>
      <c r="E6" s="1">
        <v>4</v>
      </c>
      <c r="F6" s="2">
        <v>0</v>
      </c>
      <c r="G6" s="1">
        <v>269</v>
      </c>
      <c r="H6" s="1">
        <v>229</v>
      </c>
      <c r="I6" s="1">
        <v>3</v>
      </c>
      <c r="J6" s="1">
        <v>64</v>
      </c>
      <c r="K6" s="1">
        <v>1038</v>
      </c>
      <c r="L6" s="1">
        <v>30</v>
      </c>
      <c r="M6" s="1">
        <v>80</v>
      </c>
      <c r="N6" s="1">
        <v>714</v>
      </c>
      <c r="O6" s="1">
        <v>20</v>
      </c>
    </row>
    <row r="7" spans="1:15" ht="13.5" customHeight="1">
      <c r="A7" s="12"/>
      <c r="B7" s="13"/>
      <c r="C7" s="6" t="s">
        <v>18</v>
      </c>
      <c r="D7" s="1">
        <f t="shared" si="0"/>
        <v>25317</v>
      </c>
      <c r="E7" s="1">
        <v>61</v>
      </c>
      <c r="F7" s="2">
        <v>0</v>
      </c>
      <c r="G7" s="1">
        <v>1652</v>
      </c>
      <c r="H7" s="1">
        <v>9004</v>
      </c>
      <c r="I7" s="1">
        <v>185</v>
      </c>
      <c r="J7" s="1">
        <v>1097</v>
      </c>
      <c r="K7" s="1">
        <v>6745</v>
      </c>
      <c r="L7" s="1">
        <v>440</v>
      </c>
      <c r="M7" s="1">
        <v>165</v>
      </c>
      <c r="N7" s="1">
        <v>5222</v>
      </c>
      <c r="O7" s="1">
        <v>746</v>
      </c>
    </row>
    <row r="8" spans="1:15" ht="13.5" customHeight="1">
      <c r="A8" s="12"/>
      <c r="B8" s="13">
        <v>16</v>
      </c>
      <c r="C8" s="5" t="s">
        <v>17</v>
      </c>
      <c r="D8" s="1">
        <f t="shared" si="0"/>
        <v>2226</v>
      </c>
      <c r="E8" s="1">
        <v>2</v>
      </c>
      <c r="F8" s="2">
        <v>0</v>
      </c>
      <c r="G8" s="1">
        <v>262</v>
      </c>
      <c r="H8" s="1">
        <v>209</v>
      </c>
      <c r="I8" s="1">
        <v>1</v>
      </c>
      <c r="J8" s="1">
        <v>52</v>
      </c>
      <c r="K8" s="1">
        <v>666</v>
      </c>
      <c r="L8" s="1">
        <v>25</v>
      </c>
      <c r="M8" s="1">
        <v>91</v>
      </c>
      <c r="N8" s="1">
        <v>489</v>
      </c>
      <c r="O8" s="1">
        <v>429</v>
      </c>
    </row>
    <row r="9" spans="1:15" ht="13.5" customHeight="1">
      <c r="A9" s="12"/>
      <c r="B9" s="13"/>
      <c r="C9" s="6" t="s">
        <v>18</v>
      </c>
      <c r="D9" s="1">
        <f t="shared" si="0"/>
        <v>21927</v>
      </c>
      <c r="E9" s="1">
        <v>46</v>
      </c>
      <c r="F9" s="2">
        <v>0</v>
      </c>
      <c r="G9" s="1">
        <v>1571</v>
      </c>
      <c r="H9" s="1">
        <v>8394</v>
      </c>
      <c r="I9" s="1">
        <v>115</v>
      </c>
      <c r="J9" s="1">
        <v>897</v>
      </c>
      <c r="K9" s="1">
        <v>4605</v>
      </c>
      <c r="L9" s="1">
        <v>394</v>
      </c>
      <c r="M9" s="1">
        <v>200</v>
      </c>
      <c r="N9" s="1">
        <v>3815</v>
      </c>
      <c r="O9" s="1">
        <v>1890</v>
      </c>
    </row>
    <row r="10" spans="1:15" ht="13.5" customHeight="1">
      <c r="A10" s="12" t="s">
        <v>14</v>
      </c>
      <c r="B10" s="13">
        <v>11</v>
      </c>
      <c r="C10" s="5" t="s">
        <v>17</v>
      </c>
      <c r="D10" s="1">
        <f t="shared" si="0"/>
        <v>355</v>
      </c>
      <c r="E10" s="1">
        <v>6</v>
      </c>
      <c r="F10" s="2">
        <v>0</v>
      </c>
      <c r="G10" s="1">
        <v>84</v>
      </c>
      <c r="H10" s="1">
        <v>65</v>
      </c>
      <c r="I10" s="2">
        <v>0</v>
      </c>
      <c r="J10" s="1">
        <v>4</v>
      </c>
      <c r="K10" s="1">
        <v>110</v>
      </c>
      <c r="L10" s="1">
        <v>2</v>
      </c>
      <c r="M10" s="1">
        <v>1</v>
      </c>
      <c r="N10" s="1">
        <v>83</v>
      </c>
      <c r="O10" s="2">
        <v>0</v>
      </c>
    </row>
    <row r="11" spans="1:15" ht="13.5" customHeight="1">
      <c r="A11" s="12"/>
      <c r="B11" s="13"/>
      <c r="C11" s="6" t="s">
        <v>18</v>
      </c>
      <c r="D11" s="1">
        <f t="shared" si="0"/>
        <v>1593</v>
      </c>
      <c r="E11" s="1">
        <v>24</v>
      </c>
      <c r="F11" s="2">
        <v>0</v>
      </c>
      <c r="G11" s="1">
        <v>324</v>
      </c>
      <c r="H11" s="1">
        <v>583</v>
      </c>
      <c r="I11" s="2">
        <v>0</v>
      </c>
      <c r="J11" s="1">
        <v>14</v>
      </c>
      <c r="K11" s="1">
        <v>357</v>
      </c>
      <c r="L11" s="1">
        <v>30</v>
      </c>
      <c r="M11" s="1">
        <v>1</v>
      </c>
      <c r="N11" s="1">
        <v>260</v>
      </c>
      <c r="O11" s="2">
        <v>0</v>
      </c>
    </row>
    <row r="12" spans="1:15" ht="13.5" customHeight="1">
      <c r="A12" s="12"/>
      <c r="B12" s="13">
        <v>13</v>
      </c>
      <c r="C12" s="5" t="s">
        <v>17</v>
      </c>
      <c r="D12" s="1">
        <f t="shared" si="0"/>
        <v>368</v>
      </c>
      <c r="E12" s="1">
        <v>6</v>
      </c>
      <c r="F12" s="2">
        <v>0</v>
      </c>
      <c r="G12" s="1">
        <v>75</v>
      </c>
      <c r="H12" s="1">
        <v>57</v>
      </c>
      <c r="I12" s="1">
        <v>1</v>
      </c>
      <c r="J12" s="1">
        <v>6</v>
      </c>
      <c r="K12" s="1">
        <v>111</v>
      </c>
      <c r="L12" s="1">
        <v>3</v>
      </c>
      <c r="M12" s="2">
        <v>0</v>
      </c>
      <c r="N12" s="1">
        <v>100</v>
      </c>
      <c r="O12" s="1">
        <v>9</v>
      </c>
    </row>
    <row r="13" spans="1:15" ht="13.5" customHeight="1">
      <c r="A13" s="12"/>
      <c r="B13" s="13"/>
      <c r="C13" s="6" t="s">
        <v>18</v>
      </c>
      <c r="D13" s="1">
        <f t="shared" si="0"/>
        <v>1907</v>
      </c>
      <c r="E13" s="1">
        <v>17</v>
      </c>
      <c r="F13" s="2">
        <v>0</v>
      </c>
      <c r="G13" s="1">
        <v>289</v>
      </c>
      <c r="H13" s="1">
        <v>562</v>
      </c>
      <c r="I13" s="1">
        <v>3</v>
      </c>
      <c r="J13" s="1">
        <v>41</v>
      </c>
      <c r="K13" s="1">
        <v>396</v>
      </c>
      <c r="L13" s="1">
        <v>28</v>
      </c>
      <c r="M13" s="2">
        <v>0</v>
      </c>
      <c r="N13" s="1">
        <v>469</v>
      </c>
      <c r="O13" s="1">
        <v>102</v>
      </c>
    </row>
    <row r="14" spans="1:15" ht="13.5" customHeight="1">
      <c r="A14" s="12"/>
      <c r="B14" s="13">
        <v>16</v>
      </c>
      <c r="C14" s="5" t="s">
        <v>17</v>
      </c>
      <c r="D14" s="1">
        <f t="shared" si="0"/>
        <v>304</v>
      </c>
      <c r="E14" s="1">
        <v>7</v>
      </c>
      <c r="F14" s="2">
        <v>0</v>
      </c>
      <c r="G14" s="1">
        <v>73</v>
      </c>
      <c r="H14" s="1">
        <v>46</v>
      </c>
      <c r="I14" s="2">
        <v>0</v>
      </c>
      <c r="J14" s="1">
        <v>2</v>
      </c>
      <c r="K14" s="1">
        <v>81</v>
      </c>
      <c r="L14" s="1">
        <v>3</v>
      </c>
      <c r="M14" s="1">
        <v>3</v>
      </c>
      <c r="N14" s="1">
        <v>43</v>
      </c>
      <c r="O14" s="1">
        <v>46</v>
      </c>
    </row>
    <row r="15" spans="1:15" ht="13.5" customHeight="1">
      <c r="A15" s="12"/>
      <c r="B15" s="13"/>
      <c r="C15" s="6" t="s">
        <v>18</v>
      </c>
      <c r="D15" s="1">
        <f t="shared" si="0"/>
        <v>1577</v>
      </c>
      <c r="E15" s="1">
        <v>73</v>
      </c>
      <c r="F15" s="2">
        <v>0</v>
      </c>
      <c r="G15" s="1">
        <v>263</v>
      </c>
      <c r="H15" s="1">
        <v>439</v>
      </c>
      <c r="I15" s="2">
        <v>0</v>
      </c>
      <c r="J15" s="1">
        <v>10</v>
      </c>
      <c r="K15" s="1">
        <v>319</v>
      </c>
      <c r="L15" s="1">
        <v>21</v>
      </c>
      <c r="M15" s="1">
        <v>21</v>
      </c>
      <c r="N15" s="1">
        <v>322</v>
      </c>
      <c r="O15" s="1">
        <v>109</v>
      </c>
    </row>
    <row r="16" spans="1:15" ht="13.5" customHeight="1">
      <c r="A16" s="12" t="s">
        <v>10</v>
      </c>
      <c r="B16" s="13">
        <v>11</v>
      </c>
      <c r="C16" s="5" t="s">
        <v>17</v>
      </c>
      <c r="D16" s="1">
        <f t="shared" si="0"/>
        <v>498</v>
      </c>
      <c r="E16" s="1">
        <v>2</v>
      </c>
      <c r="F16" s="2">
        <v>0</v>
      </c>
      <c r="G16" s="1">
        <v>89</v>
      </c>
      <c r="H16" s="1">
        <v>92</v>
      </c>
      <c r="I16" s="2">
        <v>0</v>
      </c>
      <c r="J16" s="1">
        <v>17</v>
      </c>
      <c r="K16" s="1">
        <v>152</v>
      </c>
      <c r="L16" s="1">
        <v>8</v>
      </c>
      <c r="M16" s="1">
        <v>6</v>
      </c>
      <c r="N16" s="1">
        <v>132</v>
      </c>
      <c r="O16" s="2">
        <v>0</v>
      </c>
    </row>
    <row r="17" spans="1:15" ht="13.5" customHeight="1">
      <c r="A17" s="12"/>
      <c r="B17" s="13"/>
      <c r="C17" s="6" t="s">
        <v>18</v>
      </c>
      <c r="D17" s="1">
        <f t="shared" si="0"/>
        <v>4718</v>
      </c>
      <c r="E17" s="1">
        <v>5</v>
      </c>
      <c r="F17" s="2">
        <v>0</v>
      </c>
      <c r="G17" s="1">
        <v>478</v>
      </c>
      <c r="H17" s="1">
        <v>1784</v>
      </c>
      <c r="I17" s="2">
        <v>0</v>
      </c>
      <c r="J17" s="1">
        <v>429</v>
      </c>
      <c r="K17" s="1">
        <v>1171</v>
      </c>
      <c r="L17" s="1">
        <v>55</v>
      </c>
      <c r="M17" s="1">
        <v>20</v>
      </c>
      <c r="N17" s="1">
        <v>776</v>
      </c>
      <c r="O17" s="2">
        <v>0</v>
      </c>
    </row>
    <row r="18" spans="1:15" ht="13.5" customHeight="1">
      <c r="A18" s="12"/>
      <c r="B18" s="13">
        <v>13</v>
      </c>
      <c r="C18" s="5" t="s">
        <v>17</v>
      </c>
      <c r="D18" s="1">
        <f t="shared" si="0"/>
        <v>521</v>
      </c>
      <c r="E18" s="1">
        <v>2</v>
      </c>
      <c r="F18" s="2">
        <v>0</v>
      </c>
      <c r="G18" s="1">
        <v>83</v>
      </c>
      <c r="H18" s="1">
        <v>86</v>
      </c>
      <c r="I18" s="1">
        <v>1</v>
      </c>
      <c r="J18" s="1">
        <v>19</v>
      </c>
      <c r="K18" s="1">
        <v>154</v>
      </c>
      <c r="L18" s="1">
        <v>9</v>
      </c>
      <c r="M18" s="1">
        <v>8</v>
      </c>
      <c r="N18" s="1">
        <v>148</v>
      </c>
      <c r="O18" s="1">
        <v>11</v>
      </c>
    </row>
    <row r="19" spans="1:15" ht="13.5" customHeight="1">
      <c r="A19" s="12"/>
      <c r="B19" s="13"/>
      <c r="C19" s="6" t="s">
        <v>18</v>
      </c>
      <c r="D19" s="1">
        <f t="shared" si="0"/>
        <v>5309</v>
      </c>
      <c r="E19" s="1">
        <v>2</v>
      </c>
      <c r="F19" s="2">
        <v>0</v>
      </c>
      <c r="G19" s="1">
        <v>419</v>
      </c>
      <c r="H19" s="1">
        <v>1816</v>
      </c>
      <c r="I19" s="1">
        <v>5</v>
      </c>
      <c r="J19" s="1">
        <v>491</v>
      </c>
      <c r="K19" s="1">
        <v>1450</v>
      </c>
      <c r="L19" s="1">
        <v>57</v>
      </c>
      <c r="M19" s="1">
        <v>23</v>
      </c>
      <c r="N19" s="1">
        <v>942</v>
      </c>
      <c r="O19" s="1">
        <v>104</v>
      </c>
    </row>
    <row r="20" spans="1:15" ht="13.5" customHeight="1">
      <c r="A20" s="12"/>
      <c r="B20" s="13">
        <v>16</v>
      </c>
      <c r="C20" s="5" t="s">
        <v>17</v>
      </c>
      <c r="D20" s="1">
        <f t="shared" si="0"/>
        <v>439</v>
      </c>
      <c r="E20" s="1">
        <v>2</v>
      </c>
      <c r="F20" s="2">
        <v>0</v>
      </c>
      <c r="G20" s="1">
        <v>77</v>
      </c>
      <c r="H20" s="1">
        <v>78</v>
      </c>
      <c r="I20" s="2">
        <v>0</v>
      </c>
      <c r="J20" s="1">
        <v>15</v>
      </c>
      <c r="K20" s="1">
        <v>104</v>
      </c>
      <c r="L20" s="1">
        <v>9</v>
      </c>
      <c r="M20" s="1">
        <v>10</v>
      </c>
      <c r="N20" s="1">
        <v>58</v>
      </c>
      <c r="O20" s="1">
        <v>86</v>
      </c>
    </row>
    <row r="21" spans="1:15" ht="13.5" customHeight="1">
      <c r="A21" s="12"/>
      <c r="B21" s="13"/>
      <c r="C21" s="6" t="s">
        <v>18</v>
      </c>
      <c r="D21" s="1">
        <f t="shared" si="0"/>
        <v>4428</v>
      </c>
      <c r="E21" s="1">
        <v>4</v>
      </c>
      <c r="F21" s="2">
        <v>0</v>
      </c>
      <c r="G21" s="1">
        <v>335</v>
      </c>
      <c r="H21" s="1">
        <v>1702</v>
      </c>
      <c r="I21" s="2">
        <v>0</v>
      </c>
      <c r="J21" s="1">
        <v>383</v>
      </c>
      <c r="K21" s="1">
        <v>884</v>
      </c>
      <c r="L21" s="1">
        <v>59</v>
      </c>
      <c r="M21" s="1">
        <v>19</v>
      </c>
      <c r="N21" s="1">
        <v>799</v>
      </c>
      <c r="O21" s="1">
        <v>243</v>
      </c>
    </row>
    <row r="22" spans="1:15" ht="13.5" customHeight="1">
      <c r="A22" s="12" t="s">
        <v>15</v>
      </c>
      <c r="B22" s="13">
        <v>11</v>
      </c>
      <c r="C22" s="5" t="s">
        <v>17</v>
      </c>
      <c r="D22" s="1">
        <f t="shared" si="0"/>
        <v>243</v>
      </c>
      <c r="E22" s="1">
        <v>2</v>
      </c>
      <c r="F22" s="1">
        <v>1</v>
      </c>
      <c r="G22" s="1">
        <v>71</v>
      </c>
      <c r="H22" s="1">
        <v>56</v>
      </c>
      <c r="I22" s="1">
        <v>1</v>
      </c>
      <c r="J22" s="1">
        <v>8</v>
      </c>
      <c r="K22" s="1">
        <v>60</v>
      </c>
      <c r="L22" s="1">
        <v>1</v>
      </c>
      <c r="M22" s="2">
        <v>0</v>
      </c>
      <c r="N22" s="1">
        <v>43</v>
      </c>
      <c r="O22" s="2">
        <v>0</v>
      </c>
    </row>
    <row r="23" spans="1:15" ht="13.5" customHeight="1">
      <c r="A23" s="12"/>
      <c r="B23" s="13"/>
      <c r="C23" s="6" t="s">
        <v>18</v>
      </c>
      <c r="D23" s="1">
        <f t="shared" si="0"/>
        <v>2070</v>
      </c>
      <c r="E23" s="1">
        <v>2</v>
      </c>
      <c r="F23" s="1">
        <v>5</v>
      </c>
      <c r="G23" s="1">
        <v>300</v>
      </c>
      <c r="H23" s="1">
        <v>855</v>
      </c>
      <c r="I23" s="1">
        <v>14</v>
      </c>
      <c r="J23" s="1">
        <v>146</v>
      </c>
      <c r="K23" s="1">
        <v>211</v>
      </c>
      <c r="L23" s="1">
        <v>6</v>
      </c>
      <c r="M23" s="2">
        <v>0</v>
      </c>
      <c r="N23" s="1">
        <v>531</v>
      </c>
      <c r="O23" s="2">
        <v>0</v>
      </c>
    </row>
    <row r="24" spans="1:15" ht="13.5" customHeight="1">
      <c r="A24" s="12"/>
      <c r="B24" s="13">
        <v>13</v>
      </c>
      <c r="C24" s="5" t="s">
        <v>17</v>
      </c>
      <c r="D24" s="1">
        <f t="shared" si="0"/>
        <v>254</v>
      </c>
      <c r="E24" s="1">
        <v>3</v>
      </c>
      <c r="F24" s="1">
        <v>1</v>
      </c>
      <c r="G24" s="1">
        <v>69</v>
      </c>
      <c r="H24" s="1">
        <v>56</v>
      </c>
      <c r="I24" s="1">
        <v>2</v>
      </c>
      <c r="J24" s="1">
        <v>8</v>
      </c>
      <c r="K24" s="1">
        <v>59</v>
      </c>
      <c r="L24" s="1">
        <v>2</v>
      </c>
      <c r="M24" s="2">
        <v>0</v>
      </c>
      <c r="N24" s="1">
        <v>50</v>
      </c>
      <c r="O24" s="1">
        <v>4</v>
      </c>
    </row>
    <row r="25" spans="1:15" ht="13.5" customHeight="1">
      <c r="A25" s="12"/>
      <c r="B25" s="13"/>
      <c r="C25" s="6" t="s">
        <v>18</v>
      </c>
      <c r="D25" s="1">
        <f t="shared" si="0"/>
        <v>2376</v>
      </c>
      <c r="E25" s="1">
        <v>16</v>
      </c>
      <c r="F25" s="1">
        <v>1</v>
      </c>
      <c r="G25" s="1">
        <v>322</v>
      </c>
      <c r="H25" s="1">
        <v>882</v>
      </c>
      <c r="I25" s="1">
        <v>28</v>
      </c>
      <c r="J25" s="1">
        <v>154</v>
      </c>
      <c r="K25" s="1">
        <v>210</v>
      </c>
      <c r="L25" s="1">
        <v>6</v>
      </c>
      <c r="M25" s="2">
        <v>0</v>
      </c>
      <c r="N25" s="1">
        <v>661</v>
      </c>
      <c r="O25" s="1">
        <v>96</v>
      </c>
    </row>
    <row r="26" spans="1:15" ht="13.5" customHeight="1">
      <c r="A26" s="12"/>
      <c r="B26" s="13">
        <v>16</v>
      </c>
      <c r="C26" s="5" t="s">
        <v>17</v>
      </c>
      <c r="D26" s="1">
        <f t="shared" si="0"/>
        <v>229</v>
      </c>
      <c r="E26" s="1">
        <v>3</v>
      </c>
      <c r="F26" s="1">
        <v>1</v>
      </c>
      <c r="G26" s="1">
        <v>67</v>
      </c>
      <c r="H26" s="1">
        <v>51</v>
      </c>
      <c r="I26" s="1">
        <v>1</v>
      </c>
      <c r="J26" s="1">
        <v>6</v>
      </c>
      <c r="K26" s="1">
        <v>45</v>
      </c>
      <c r="L26" s="1">
        <v>2</v>
      </c>
      <c r="M26" s="16"/>
      <c r="N26" s="1">
        <v>22</v>
      </c>
      <c r="O26" s="1">
        <v>31</v>
      </c>
    </row>
    <row r="27" spans="1:15" ht="13.5" customHeight="1">
      <c r="A27" s="12"/>
      <c r="B27" s="13"/>
      <c r="C27" s="6" t="s">
        <v>18</v>
      </c>
      <c r="D27" s="1">
        <f t="shared" si="0"/>
        <v>1940</v>
      </c>
      <c r="E27" s="1">
        <v>15</v>
      </c>
      <c r="F27" s="1">
        <v>5</v>
      </c>
      <c r="G27" s="1">
        <v>249</v>
      </c>
      <c r="H27" s="1">
        <v>745</v>
      </c>
      <c r="I27" s="1">
        <v>14</v>
      </c>
      <c r="J27" s="1">
        <v>99</v>
      </c>
      <c r="K27" s="1">
        <v>185</v>
      </c>
      <c r="L27" s="1">
        <v>7</v>
      </c>
      <c r="M27" s="16"/>
      <c r="N27" s="1">
        <v>530</v>
      </c>
      <c r="O27" s="1">
        <v>91</v>
      </c>
    </row>
    <row r="28" spans="1:15" ht="13.5" customHeight="1">
      <c r="A28" s="12" t="s">
        <v>11</v>
      </c>
      <c r="B28" s="13">
        <v>11</v>
      </c>
      <c r="C28" s="5" t="s">
        <v>17</v>
      </c>
      <c r="D28" s="1">
        <f t="shared" si="0"/>
        <v>498</v>
      </c>
      <c r="E28" s="1">
        <v>2</v>
      </c>
      <c r="F28" s="2">
        <v>0</v>
      </c>
      <c r="G28" s="1">
        <v>112</v>
      </c>
      <c r="H28" s="1">
        <v>113</v>
      </c>
      <c r="I28" s="2">
        <v>0</v>
      </c>
      <c r="J28" s="1">
        <v>19</v>
      </c>
      <c r="K28" s="1">
        <v>140</v>
      </c>
      <c r="L28" s="1">
        <v>4</v>
      </c>
      <c r="M28" s="1">
        <v>3</v>
      </c>
      <c r="N28" s="1">
        <v>105</v>
      </c>
      <c r="O28" s="2">
        <v>0</v>
      </c>
    </row>
    <row r="29" spans="1:15" ht="13.5" customHeight="1">
      <c r="A29" s="12"/>
      <c r="B29" s="13"/>
      <c r="C29" s="6" t="s">
        <v>18</v>
      </c>
      <c r="D29" s="1">
        <f t="shared" si="0"/>
        <v>4257</v>
      </c>
      <c r="E29" s="1">
        <v>20</v>
      </c>
      <c r="F29" s="2">
        <v>0</v>
      </c>
      <c r="G29" s="1">
        <v>392</v>
      </c>
      <c r="H29" s="1">
        <v>2192</v>
      </c>
      <c r="I29" s="2">
        <v>0</v>
      </c>
      <c r="J29" s="1">
        <v>569</v>
      </c>
      <c r="K29" s="1">
        <v>544</v>
      </c>
      <c r="L29" s="1">
        <v>48</v>
      </c>
      <c r="M29" s="1">
        <v>4</v>
      </c>
      <c r="N29" s="1">
        <v>488</v>
      </c>
      <c r="O29" s="2">
        <v>0</v>
      </c>
    </row>
    <row r="30" spans="1:15" ht="13.5" customHeight="1">
      <c r="A30" s="12"/>
      <c r="B30" s="13">
        <v>13</v>
      </c>
      <c r="C30" s="5" t="s">
        <v>17</v>
      </c>
      <c r="D30" s="1">
        <f t="shared" si="0"/>
        <v>505</v>
      </c>
      <c r="E30" s="1">
        <v>3</v>
      </c>
      <c r="F30" s="2">
        <v>0</v>
      </c>
      <c r="G30" s="1">
        <v>105</v>
      </c>
      <c r="H30" s="1">
        <v>106</v>
      </c>
      <c r="I30" s="2">
        <v>0</v>
      </c>
      <c r="J30" s="1">
        <v>22</v>
      </c>
      <c r="K30" s="1">
        <v>131</v>
      </c>
      <c r="L30" s="1">
        <v>5</v>
      </c>
      <c r="M30" s="1">
        <v>3</v>
      </c>
      <c r="N30" s="1">
        <v>124</v>
      </c>
      <c r="O30" s="1">
        <v>6</v>
      </c>
    </row>
    <row r="31" spans="1:15" ht="13.5" customHeight="1">
      <c r="A31" s="12"/>
      <c r="B31" s="13"/>
      <c r="C31" s="6" t="s">
        <v>18</v>
      </c>
      <c r="D31" s="1">
        <f t="shared" si="0"/>
        <v>4754</v>
      </c>
      <c r="E31" s="1">
        <v>46</v>
      </c>
      <c r="F31" s="2">
        <v>0</v>
      </c>
      <c r="G31" s="1">
        <v>369</v>
      </c>
      <c r="H31" s="1">
        <v>2221</v>
      </c>
      <c r="I31" s="2">
        <v>0</v>
      </c>
      <c r="J31" s="1">
        <v>618</v>
      </c>
      <c r="K31" s="1">
        <v>525</v>
      </c>
      <c r="L31" s="1">
        <v>46</v>
      </c>
      <c r="M31" s="1">
        <v>4</v>
      </c>
      <c r="N31" s="1">
        <v>848</v>
      </c>
      <c r="O31" s="1">
        <v>77</v>
      </c>
    </row>
    <row r="32" spans="1:15" ht="13.5" customHeight="1">
      <c r="A32" s="12"/>
      <c r="B32" s="13">
        <v>16</v>
      </c>
      <c r="C32" s="5" t="s">
        <v>17</v>
      </c>
      <c r="D32" s="1">
        <f t="shared" si="0"/>
        <v>437</v>
      </c>
      <c r="E32" s="1">
        <v>3</v>
      </c>
      <c r="F32" s="2">
        <v>0</v>
      </c>
      <c r="G32" s="1">
        <v>94</v>
      </c>
      <c r="H32" s="1">
        <v>96</v>
      </c>
      <c r="I32" s="2">
        <v>0</v>
      </c>
      <c r="J32" s="1">
        <v>16</v>
      </c>
      <c r="K32" s="1">
        <v>100</v>
      </c>
      <c r="L32" s="1">
        <v>5</v>
      </c>
      <c r="M32" s="1">
        <v>3</v>
      </c>
      <c r="N32" s="1">
        <v>39</v>
      </c>
      <c r="O32" s="1">
        <v>81</v>
      </c>
    </row>
    <row r="33" spans="1:15" ht="13.5" customHeight="1">
      <c r="A33" s="12"/>
      <c r="B33" s="13"/>
      <c r="C33" s="6" t="s">
        <v>18</v>
      </c>
      <c r="D33" s="1">
        <f t="shared" si="0"/>
        <v>4209</v>
      </c>
      <c r="E33" s="1">
        <v>9</v>
      </c>
      <c r="F33" s="2">
        <v>0</v>
      </c>
      <c r="G33" s="1">
        <v>321</v>
      </c>
      <c r="H33" s="1">
        <v>2229</v>
      </c>
      <c r="I33" s="2">
        <v>0</v>
      </c>
      <c r="J33" s="1">
        <v>460</v>
      </c>
      <c r="K33" s="1">
        <v>398</v>
      </c>
      <c r="L33" s="1">
        <v>41</v>
      </c>
      <c r="M33" s="1">
        <v>3</v>
      </c>
      <c r="N33" s="1">
        <v>547</v>
      </c>
      <c r="O33" s="1">
        <v>201</v>
      </c>
    </row>
    <row r="34" spans="1:15" ht="13.5" customHeight="1">
      <c r="A34" s="12" t="s">
        <v>16</v>
      </c>
      <c r="B34" s="13">
        <v>11</v>
      </c>
      <c r="C34" s="5" t="s">
        <v>17</v>
      </c>
      <c r="D34" s="1">
        <f t="shared" si="0"/>
        <v>923</v>
      </c>
      <c r="E34" s="1">
        <v>4</v>
      </c>
      <c r="F34" s="1">
        <v>1</v>
      </c>
      <c r="G34" s="1">
        <v>130</v>
      </c>
      <c r="H34" s="1">
        <v>144</v>
      </c>
      <c r="I34" s="2">
        <v>0</v>
      </c>
      <c r="J34" s="1">
        <v>19</v>
      </c>
      <c r="K34" s="1">
        <v>340</v>
      </c>
      <c r="L34" s="1">
        <v>9</v>
      </c>
      <c r="M34" s="1">
        <v>22</v>
      </c>
      <c r="N34" s="1">
        <v>254</v>
      </c>
      <c r="O34" s="2">
        <v>0</v>
      </c>
    </row>
    <row r="35" spans="1:15" ht="13.5" customHeight="1">
      <c r="A35" s="12"/>
      <c r="B35" s="13"/>
      <c r="C35" s="6" t="s">
        <v>18</v>
      </c>
      <c r="D35" s="1">
        <f t="shared" si="0"/>
        <v>6502</v>
      </c>
      <c r="E35" s="1">
        <v>11</v>
      </c>
      <c r="F35" s="1">
        <v>10</v>
      </c>
      <c r="G35" s="1">
        <v>572</v>
      </c>
      <c r="H35" s="1">
        <v>2946</v>
      </c>
      <c r="I35" s="2">
        <v>0</v>
      </c>
      <c r="J35" s="1">
        <v>174</v>
      </c>
      <c r="K35" s="1">
        <v>1586</v>
      </c>
      <c r="L35" s="1">
        <v>122</v>
      </c>
      <c r="M35" s="1">
        <v>62</v>
      </c>
      <c r="N35" s="1">
        <v>1019</v>
      </c>
      <c r="O35" s="2">
        <v>0</v>
      </c>
    </row>
    <row r="36" spans="1:15" ht="13.5" customHeight="1">
      <c r="A36" s="12"/>
      <c r="B36" s="13">
        <v>13</v>
      </c>
      <c r="C36" s="5" t="s">
        <v>17</v>
      </c>
      <c r="D36" s="1">
        <f t="shared" si="0"/>
        <v>925</v>
      </c>
      <c r="E36" s="1">
        <v>4</v>
      </c>
      <c r="F36" s="1">
        <v>1</v>
      </c>
      <c r="G36" s="1">
        <v>126</v>
      </c>
      <c r="H36" s="1">
        <v>128</v>
      </c>
      <c r="I36" s="1">
        <v>1</v>
      </c>
      <c r="J36" s="1">
        <v>20</v>
      </c>
      <c r="K36" s="1">
        <v>319</v>
      </c>
      <c r="L36" s="1">
        <v>11</v>
      </c>
      <c r="M36" s="1">
        <v>15</v>
      </c>
      <c r="N36" s="1">
        <v>292</v>
      </c>
      <c r="O36" s="1">
        <v>8</v>
      </c>
    </row>
    <row r="37" spans="1:15" ht="13.5" customHeight="1">
      <c r="A37" s="12"/>
      <c r="B37" s="13"/>
      <c r="C37" s="6" t="s">
        <v>18</v>
      </c>
      <c r="D37" s="1">
        <f t="shared" si="0"/>
        <v>7421</v>
      </c>
      <c r="E37" s="1">
        <v>30</v>
      </c>
      <c r="F37" s="1">
        <v>22</v>
      </c>
      <c r="G37" s="1">
        <v>599</v>
      </c>
      <c r="H37" s="1">
        <v>2631</v>
      </c>
      <c r="I37" s="1">
        <v>4</v>
      </c>
      <c r="J37" s="1">
        <v>210</v>
      </c>
      <c r="K37" s="1">
        <v>1643</v>
      </c>
      <c r="L37" s="1">
        <v>99</v>
      </c>
      <c r="M37" s="1">
        <v>43</v>
      </c>
      <c r="N37" s="1">
        <v>1966</v>
      </c>
      <c r="O37" s="1">
        <v>174</v>
      </c>
    </row>
    <row r="38" spans="1:15" ht="13.5" customHeight="1">
      <c r="A38" s="12"/>
      <c r="B38" s="13">
        <v>16</v>
      </c>
      <c r="C38" s="5" t="s">
        <v>17</v>
      </c>
      <c r="D38" s="1">
        <f t="shared" si="0"/>
        <v>863</v>
      </c>
      <c r="E38" s="1">
        <v>5</v>
      </c>
      <c r="F38" s="1">
        <v>1</v>
      </c>
      <c r="G38" s="1">
        <v>121</v>
      </c>
      <c r="H38" s="1">
        <v>118</v>
      </c>
      <c r="I38" s="2">
        <v>0</v>
      </c>
      <c r="J38" s="1">
        <v>16</v>
      </c>
      <c r="K38" s="1">
        <v>241</v>
      </c>
      <c r="L38" s="1">
        <v>12</v>
      </c>
      <c r="M38" s="1">
        <v>24</v>
      </c>
      <c r="N38" s="1">
        <v>139</v>
      </c>
      <c r="O38" s="1">
        <v>186</v>
      </c>
    </row>
    <row r="39" spans="1:15" ht="13.5" customHeight="1">
      <c r="A39" s="12"/>
      <c r="B39" s="13"/>
      <c r="C39" s="6" t="s">
        <v>18</v>
      </c>
      <c r="D39" s="1">
        <f t="shared" si="0"/>
        <v>6052</v>
      </c>
      <c r="E39" s="1">
        <v>63</v>
      </c>
      <c r="F39" s="1">
        <v>23</v>
      </c>
      <c r="G39" s="1">
        <v>572</v>
      </c>
      <c r="H39" s="1">
        <v>1954</v>
      </c>
      <c r="I39" s="2">
        <v>0</v>
      </c>
      <c r="J39" s="1">
        <v>141</v>
      </c>
      <c r="K39" s="1">
        <v>1492</v>
      </c>
      <c r="L39" s="1">
        <v>93</v>
      </c>
      <c r="M39" s="1">
        <v>64</v>
      </c>
      <c r="N39" s="1">
        <v>833</v>
      </c>
      <c r="O39" s="1">
        <v>817</v>
      </c>
    </row>
    <row r="40" spans="1:15" ht="13.5" customHeight="1">
      <c r="A40" s="12" t="s">
        <v>12</v>
      </c>
      <c r="B40" s="13">
        <v>11</v>
      </c>
      <c r="C40" s="5" t="s">
        <v>17</v>
      </c>
      <c r="D40" s="1">
        <f t="shared" si="0"/>
        <v>514</v>
      </c>
      <c r="E40" s="1">
        <v>2</v>
      </c>
      <c r="F40" s="1">
        <v>1</v>
      </c>
      <c r="G40" s="1">
        <v>135</v>
      </c>
      <c r="H40" s="1">
        <v>98</v>
      </c>
      <c r="I40" s="2">
        <v>0</v>
      </c>
      <c r="J40" s="1">
        <v>7</v>
      </c>
      <c r="K40" s="1">
        <v>129</v>
      </c>
      <c r="L40" s="1">
        <v>7</v>
      </c>
      <c r="M40" s="1">
        <v>6</v>
      </c>
      <c r="N40" s="1">
        <v>129</v>
      </c>
      <c r="O40" s="2">
        <v>0</v>
      </c>
    </row>
    <row r="41" spans="1:15" ht="13.5" customHeight="1">
      <c r="A41" s="12"/>
      <c r="B41" s="13"/>
      <c r="C41" s="6" t="s">
        <v>18</v>
      </c>
      <c r="D41" s="1">
        <f t="shared" si="0"/>
        <v>5197</v>
      </c>
      <c r="E41" s="1">
        <v>23</v>
      </c>
      <c r="F41" s="1">
        <v>1</v>
      </c>
      <c r="G41" s="1">
        <v>518</v>
      </c>
      <c r="H41" s="1">
        <v>3319</v>
      </c>
      <c r="I41" s="2">
        <v>0</v>
      </c>
      <c r="J41" s="1">
        <v>29</v>
      </c>
      <c r="K41" s="1">
        <v>615</v>
      </c>
      <c r="L41" s="1">
        <v>55</v>
      </c>
      <c r="M41" s="1">
        <v>22</v>
      </c>
      <c r="N41" s="1">
        <v>615</v>
      </c>
      <c r="O41" s="2">
        <v>0</v>
      </c>
    </row>
    <row r="42" spans="1:15" ht="13.5" customHeight="1">
      <c r="A42" s="12"/>
      <c r="B42" s="13">
        <v>13</v>
      </c>
      <c r="C42" s="5" t="s">
        <v>17</v>
      </c>
      <c r="D42" s="1">
        <f t="shared" si="0"/>
        <v>501</v>
      </c>
      <c r="E42" s="1">
        <v>2</v>
      </c>
      <c r="F42" s="1">
        <v>1</v>
      </c>
      <c r="G42" s="1">
        <v>122</v>
      </c>
      <c r="H42" s="1">
        <v>85</v>
      </c>
      <c r="I42" s="1">
        <v>1</v>
      </c>
      <c r="J42" s="1">
        <v>8</v>
      </c>
      <c r="K42" s="1">
        <v>120</v>
      </c>
      <c r="L42" s="1">
        <v>6</v>
      </c>
      <c r="M42" s="1">
        <v>5</v>
      </c>
      <c r="N42" s="1">
        <v>141</v>
      </c>
      <c r="O42" s="1">
        <v>10</v>
      </c>
    </row>
    <row r="43" spans="1:15" ht="13.5" customHeight="1">
      <c r="A43" s="12"/>
      <c r="B43" s="13"/>
      <c r="C43" s="6" t="s">
        <v>18</v>
      </c>
      <c r="D43" s="1">
        <f t="shared" si="0"/>
        <v>4777</v>
      </c>
      <c r="E43" s="1">
        <v>9</v>
      </c>
      <c r="F43" s="1">
        <v>1</v>
      </c>
      <c r="G43" s="1">
        <v>468</v>
      </c>
      <c r="H43" s="1">
        <v>2408</v>
      </c>
      <c r="I43" s="1">
        <v>7</v>
      </c>
      <c r="J43" s="1">
        <v>75</v>
      </c>
      <c r="K43" s="1">
        <v>603</v>
      </c>
      <c r="L43" s="1">
        <v>53</v>
      </c>
      <c r="M43" s="1">
        <v>9</v>
      </c>
      <c r="N43" s="1">
        <v>1016</v>
      </c>
      <c r="O43" s="1">
        <v>128</v>
      </c>
    </row>
    <row r="44" spans="1:15" ht="13.5" customHeight="1">
      <c r="A44" s="12"/>
      <c r="B44" s="13">
        <v>16</v>
      </c>
      <c r="C44" s="5" t="s">
        <v>17</v>
      </c>
      <c r="D44" s="1">
        <f t="shared" si="0"/>
        <v>452</v>
      </c>
      <c r="E44" s="1">
        <v>1</v>
      </c>
      <c r="F44" s="2">
        <v>0</v>
      </c>
      <c r="G44" s="1">
        <v>115</v>
      </c>
      <c r="H44" s="1">
        <v>73</v>
      </c>
      <c r="I44" s="2">
        <v>0</v>
      </c>
      <c r="J44" s="1">
        <v>7</v>
      </c>
      <c r="K44" s="1">
        <v>93</v>
      </c>
      <c r="L44" s="1">
        <v>5</v>
      </c>
      <c r="M44" s="1">
        <v>6</v>
      </c>
      <c r="N44" s="1">
        <v>57</v>
      </c>
      <c r="O44" s="1">
        <v>95</v>
      </c>
    </row>
    <row r="45" spans="1:15" ht="13.5" customHeight="1">
      <c r="A45" s="12"/>
      <c r="B45" s="13"/>
      <c r="C45" s="6" t="s">
        <v>18</v>
      </c>
      <c r="D45" s="1">
        <f t="shared" si="0"/>
        <v>3704</v>
      </c>
      <c r="E45" s="1">
        <v>8</v>
      </c>
      <c r="F45" s="2">
        <v>0</v>
      </c>
      <c r="G45" s="1">
        <v>420</v>
      </c>
      <c r="H45" s="1">
        <v>1966</v>
      </c>
      <c r="I45" s="2">
        <v>0</v>
      </c>
      <c r="J45" s="1">
        <v>32</v>
      </c>
      <c r="K45" s="1">
        <v>457</v>
      </c>
      <c r="L45" s="1">
        <v>46</v>
      </c>
      <c r="M45" s="1">
        <v>33</v>
      </c>
      <c r="N45" s="1">
        <v>392</v>
      </c>
      <c r="O45" s="1">
        <v>350</v>
      </c>
    </row>
    <row r="46" spans="1:15" ht="13.5" customHeight="1">
      <c r="A46" s="12" t="s">
        <v>22</v>
      </c>
      <c r="B46" s="13">
        <v>11</v>
      </c>
      <c r="C46" s="5" t="s">
        <v>17</v>
      </c>
      <c r="D46" s="1">
        <f>D40+D34+D28+D22+D16++D10+D4</f>
        <v>5431</v>
      </c>
      <c r="E46" s="1">
        <f aca="true" t="shared" si="1" ref="E46:N46">E40+E34+E28+E22+E16++E10+E4</f>
        <v>23</v>
      </c>
      <c r="F46" s="1">
        <f t="shared" si="1"/>
        <v>3</v>
      </c>
      <c r="G46" s="1">
        <f t="shared" si="1"/>
        <v>902</v>
      </c>
      <c r="H46" s="1">
        <f t="shared" si="1"/>
        <v>808</v>
      </c>
      <c r="I46" s="1">
        <f t="shared" si="1"/>
        <v>2</v>
      </c>
      <c r="J46" s="1">
        <f t="shared" si="1"/>
        <v>131</v>
      </c>
      <c r="K46" s="1">
        <f t="shared" si="1"/>
        <v>2003</v>
      </c>
      <c r="L46" s="1">
        <f t="shared" si="1"/>
        <v>64</v>
      </c>
      <c r="M46" s="1">
        <f t="shared" si="1"/>
        <v>109</v>
      </c>
      <c r="N46" s="1">
        <f t="shared" si="1"/>
        <v>1386</v>
      </c>
      <c r="O46" s="2">
        <v>0</v>
      </c>
    </row>
    <row r="47" spans="1:15" ht="13.5" customHeight="1">
      <c r="A47" s="12"/>
      <c r="B47" s="13"/>
      <c r="C47" s="6" t="s">
        <v>18</v>
      </c>
      <c r="D47" s="1">
        <f aca="true" t="shared" si="2" ref="D47:O51">D41+D35+D29+D23+D17++D11+D5</f>
        <v>45295</v>
      </c>
      <c r="E47" s="1">
        <f t="shared" si="2"/>
        <v>167</v>
      </c>
      <c r="F47" s="1">
        <f t="shared" si="2"/>
        <v>16</v>
      </c>
      <c r="G47" s="1">
        <f t="shared" si="2"/>
        <v>4309</v>
      </c>
      <c r="H47" s="1">
        <f t="shared" si="2"/>
        <v>18843</v>
      </c>
      <c r="I47" s="1">
        <f t="shared" si="2"/>
        <v>129</v>
      </c>
      <c r="J47" s="1">
        <f t="shared" si="2"/>
        <v>2385</v>
      </c>
      <c r="K47" s="1">
        <f t="shared" si="2"/>
        <v>10876</v>
      </c>
      <c r="L47" s="1">
        <f t="shared" si="2"/>
        <v>752</v>
      </c>
      <c r="M47" s="1">
        <f t="shared" si="2"/>
        <v>244</v>
      </c>
      <c r="N47" s="1">
        <f t="shared" si="2"/>
        <v>7574</v>
      </c>
      <c r="O47" s="2">
        <v>0</v>
      </c>
    </row>
    <row r="48" spans="1:15" ht="13.5" customHeight="1">
      <c r="A48" s="12"/>
      <c r="B48" s="13">
        <v>13</v>
      </c>
      <c r="C48" s="5" t="s">
        <v>17</v>
      </c>
      <c r="D48" s="1">
        <f t="shared" si="2"/>
        <v>5525</v>
      </c>
      <c r="E48" s="1">
        <f t="shared" si="2"/>
        <v>24</v>
      </c>
      <c r="F48" s="1">
        <f t="shared" si="2"/>
        <v>3</v>
      </c>
      <c r="G48" s="1">
        <f t="shared" si="2"/>
        <v>849</v>
      </c>
      <c r="H48" s="1">
        <f t="shared" si="2"/>
        <v>747</v>
      </c>
      <c r="I48" s="1">
        <f t="shared" si="2"/>
        <v>9</v>
      </c>
      <c r="J48" s="1">
        <f t="shared" si="2"/>
        <v>147</v>
      </c>
      <c r="K48" s="1">
        <f t="shared" si="2"/>
        <v>1932</v>
      </c>
      <c r="L48" s="1">
        <f t="shared" si="2"/>
        <v>66</v>
      </c>
      <c r="M48" s="1">
        <f t="shared" si="2"/>
        <v>111</v>
      </c>
      <c r="N48" s="1">
        <f t="shared" si="2"/>
        <v>1569</v>
      </c>
      <c r="O48" s="1">
        <f t="shared" si="2"/>
        <v>68</v>
      </c>
    </row>
    <row r="49" spans="1:15" ht="13.5" customHeight="1">
      <c r="A49" s="12"/>
      <c r="B49" s="13"/>
      <c r="C49" s="6" t="s">
        <v>18</v>
      </c>
      <c r="D49" s="1">
        <f t="shared" si="2"/>
        <v>51861</v>
      </c>
      <c r="E49" s="1">
        <f t="shared" si="2"/>
        <v>181</v>
      </c>
      <c r="F49" s="1">
        <f t="shared" si="2"/>
        <v>24</v>
      </c>
      <c r="G49" s="1">
        <f t="shared" si="2"/>
        <v>4118</v>
      </c>
      <c r="H49" s="1">
        <f t="shared" si="2"/>
        <v>19524</v>
      </c>
      <c r="I49" s="1">
        <f t="shared" si="2"/>
        <v>232</v>
      </c>
      <c r="J49" s="1">
        <f t="shared" si="2"/>
        <v>2686</v>
      </c>
      <c r="K49" s="1">
        <f t="shared" si="2"/>
        <v>11572</v>
      </c>
      <c r="L49" s="1">
        <f t="shared" si="2"/>
        <v>729</v>
      </c>
      <c r="M49" s="1">
        <f t="shared" si="2"/>
        <v>244</v>
      </c>
      <c r="N49" s="1">
        <f t="shared" si="2"/>
        <v>11124</v>
      </c>
      <c r="O49" s="1">
        <f>O43+O37+O31+O25+O19++O13+O7</f>
        <v>1427</v>
      </c>
    </row>
    <row r="50" spans="1:15" ht="13.5" customHeight="1">
      <c r="A50" s="12"/>
      <c r="B50" s="13">
        <v>16</v>
      </c>
      <c r="C50" s="5" t="s">
        <v>17</v>
      </c>
      <c r="D50" s="1">
        <f t="shared" si="2"/>
        <v>4950</v>
      </c>
      <c r="E50" s="1">
        <f t="shared" si="2"/>
        <v>23</v>
      </c>
      <c r="F50" s="1">
        <f t="shared" si="2"/>
        <v>2</v>
      </c>
      <c r="G50" s="1">
        <f t="shared" si="2"/>
        <v>809</v>
      </c>
      <c r="H50" s="1">
        <f t="shared" si="2"/>
        <v>671</v>
      </c>
      <c r="I50" s="1">
        <f t="shared" si="2"/>
        <v>2</v>
      </c>
      <c r="J50" s="1">
        <f>J44+J38+J32+J26+J20++J14+J8</f>
        <v>114</v>
      </c>
      <c r="K50" s="1">
        <f>K44+K38+K32+K26+K20++K14+K8</f>
        <v>1330</v>
      </c>
      <c r="L50" s="1">
        <f>L44+L38+L32+L26+L20++L14+L8</f>
        <v>61</v>
      </c>
      <c r="M50" s="1">
        <f>M44+M38+M32+M26+M20++M14+M8</f>
        <v>137</v>
      </c>
      <c r="N50" s="1">
        <f>N44+N38+N32+N26+N20++N14+N8</f>
        <v>847</v>
      </c>
      <c r="O50" s="1">
        <f>O44+O38+O32+O26+O20++O14+O8</f>
        <v>954</v>
      </c>
    </row>
    <row r="51" spans="1:15" ht="13.5" customHeight="1">
      <c r="A51" s="12"/>
      <c r="B51" s="13"/>
      <c r="C51" s="6" t="s">
        <v>18</v>
      </c>
      <c r="D51" s="1">
        <f t="shared" si="2"/>
        <v>43837</v>
      </c>
      <c r="E51" s="1">
        <f t="shared" si="2"/>
        <v>218</v>
      </c>
      <c r="F51" s="1">
        <f t="shared" si="2"/>
        <v>28</v>
      </c>
      <c r="G51" s="1">
        <f t="shared" si="2"/>
        <v>3731</v>
      </c>
      <c r="H51" s="1">
        <f t="shared" si="2"/>
        <v>17429</v>
      </c>
      <c r="I51" s="1">
        <f t="shared" si="2"/>
        <v>129</v>
      </c>
      <c r="J51" s="1">
        <f>J45+J39+J33+J27+J21++J15+J9</f>
        <v>2022</v>
      </c>
      <c r="K51" s="1">
        <f>K45+K39+K33+K27+K21++K15+K9</f>
        <v>8340</v>
      </c>
      <c r="L51" s="1">
        <f>L45+L39+L33+L27+L21++L15+L9</f>
        <v>661</v>
      </c>
      <c r="M51" s="1">
        <f>M45+M39+M33+M27+M21++M15+M9</f>
        <v>340</v>
      </c>
      <c r="N51" s="1">
        <f t="shared" si="2"/>
        <v>7238</v>
      </c>
      <c r="O51" s="1">
        <f>O45+O39+O33+O27+O21++O15+O9</f>
        <v>3701</v>
      </c>
    </row>
    <row r="52" spans="1:15" ht="13.5" customHeight="1">
      <c r="A52" s="14" t="s">
        <v>21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3.5" customHeight="1">
      <c r="A53" s="14" t="s">
        <v>27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3.5" customHeight="1">
      <c r="A54" s="10"/>
      <c r="B54" s="10"/>
      <c r="C54" s="10"/>
      <c r="D54" s="10"/>
      <c r="E54" s="10"/>
      <c r="F54" s="10"/>
      <c r="G54" s="10"/>
      <c r="H54" s="10"/>
      <c r="I54" s="10"/>
      <c r="J54" s="11" t="s">
        <v>28</v>
      </c>
      <c r="K54" s="11"/>
      <c r="L54" s="11"/>
      <c r="M54" s="11"/>
      <c r="N54" s="11"/>
      <c r="O54" s="11"/>
    </row>
  </sheetData>
  <mergeCells count="37">
    <mergeCell ref="A1:O1"/>
    <mergeCell ref="A40:A45"/>
    <mergeCell ref="B40:B41"/>
    <mergeCell ref="B42:B43"/>
    <mergeCell ref="B44:B45"/>
    <mergeCell ref="A34:A39"/>
    <mergeCell ref="B34:B35"/>
    <mergeCell ref="B36:B37"/>
    <mergeCell ref="B38:B39"/>
    <mergeCell ref="A28:A33"/>
    <mergeCell ref="B28:B29"/>
    <mergeCell ref="B30:B31"/>
    <mergeCell ref="B32:B33"/>
    <mergeCell ref="A22:A27"/>
    <mergeCell ref="B22:B23"/>
    <mergeCell ref="B24:B25"/>
    <mergeCell ref="B26:B27"/>
    <mergeCell ref="A16:A21"/>
    <mergeCell ref="B16:B17"/>
    <mergeCell ref="B18:B19"/>
    <mergeCell ref="B20:B21"/>
    <mergeCell ref="A10:A15"/>
    <mergeCell ref="B10:B11"/>
    <mergeCell ref="B12:B13"/>
    <mergeCell ref="B14:B15"/>
    <mergeCell ref="A2:D2"/>
    <mergeCell ref="A4:A9"/>
    <mergeCell ref="B4:B5"/>
    <mergeCell ref="B6:B7"/>
    <mergeCell ref="B8:B9"/>
    <mergeCell ref="J54:O54"/>
    <mergeCell ref="A46:A51"/>
    <mergeCell ref="B46:B47"/>
    <mergeCell ref="B48:B49"/>
    <mergeCell ref="B50:B51"/>
    <mergeCell ref="A52:O52"/>
    <mergeCell ref="A53:O53"/>
  </mergeCells>
  <printOptions/>
  <pageMargins left="0.55" right="0.46" top="1" bottom="0.75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1171</dc:creator>
  <cp:keywords/>
  <dc:description/>
  <cp:lastModifiedBy>T.Sumi</cp:lastModifiedBy>
  <cp:lastPrinted>2006-05-30T08:07:33Z</cp:lastPrinted>
  <dcterms:created xsi:type="dcterms:W3CDTF">2006-03-20T09:40:23Z</dcterms:created>
  <dcterms:modified xsi:type="dcterms:W3CDTF">2006-12-10T23:47:40Z</dcterms:modified>
  <cp:category/>
  <cp:version/>
  <cp:contentType/>
  <cp:contentStatus/>
</cp:coreProperties>
</file>