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D:\共有\10-02-01_農業水産課\10_環境農業推進事業\02_環境保全型農業直接支払交付金\R7\◎取組者への通知等及びＨＰ公表\R7\①計画申請（R7全部会規約・構成員名簿もらう）\様式\市　提出書類\【0613締切】環直交付金申請書類一式\"/>
    </mc:Choice>
  </mc:AlternateContent>
  <xr:revisionPtr revIDLastSave="0" documentId="13_ncr:1_{73E9385E-184B-42C5-9CE4-04BFD9E7A276}" xr6:coauthVersionLast="47" xr6:coauthVersionMax="47" xr10:uidLastSave="{00000000-0000-0000-0000-000000000000}"/>
  <bookViews>
    <workbookView xWindow="-110" yWindow="-110" windowWidth="19420" windowHeight="11500" firstSheet="4" activeTab="5" xr2:uid="{DE305795-587B-4D28-8ECE-EC17FB037C4B}"/>
  </bookViews>
  <sheets>
    <sheet name="共通様式第３号（表紙）" sheetId="12" r:id="rId1"/>
    <sheet name="共通様式第３号（Ⅰ．地区の概要）" sheetId="13" r:id="rId2"/>
    <sheet name="共通様式第３号（別添１_位置図）" sheetId="14" r:id="rId3"/>
    <sheet name="共通様式第３号（別添２_構成員一覧）" sheetId="23" r:id="rId4"/>
    <sheet name="共通様式第３号（３号事業（表紙））" sheetId="24" r:id="rId5"/>
    <sheet name="共通様式第３号（３号事業）" sheetId="27" r:id="rId6"/>
    <sheet name="【実施状況報告時のみ使用】共通様式第３号（３号事業別紙）" sheetId="26" r:id="rId7"/>
  </sheets>
  <definedNames>
    <definedName name="_xlnm.Print_Area" localSheetId="6">'【実施状況報告時のみ使用】共通様式第３号（３号事業別紙）'!$B$2:$H$30</definedName>
    <definedName name="_xlnm.Print_Area" localSheetId="4">'共通様式第３号（３号事業（表紙））'!$B$2:$J$42</definedName>
    <definedName name="_xlnm.Print_Area" localSheetId="5">'共通様式第３号（３号事業）'!$B$2:$P$297</definedName>
    <definedName name="_xlnm.Print_Area" localSheetId="1">'共通様式第３号（Ⅰ．地区の概要）'!$B$2:$AW$50</definedName>
    <definedName name="_xlnm.Print_Area" localSheetId="0">'共通様式第３号（表紙）'!$B$1:$O$28</definedName>
    <definedName name="_xlnm.Print_Area" localSheetId="2">'共通様式第３号（別添１_位置図）'!$B$2:$S$47</definedName>
    <definedName name="_xlnm.Print_Area" localSheetId="3">'共通様式第３号（別添２_構成員一覧）'!$A$1:$R$41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6" i="27" l="1"/>
  <c r="M195" i="27" l="1"/>
  <c r="M168" i="27"/>
  <c r="M162" i="27"/>
  <c r="M164" i="27" s="1"/>
  <c r="M189" i="27"/>
  <c r="F272" i="27"/>
  <c r="M270" i="27"/>
  <c r="M268" i="27"/>
  <c r="M266" i="27"/>
  <c r="M264" i="27"/>
  <c r="M262" i="27"/>
  <c r="M260" i="27"/>
  <c r="M258" i="27"/>
  <c r="M256" i="27"/>
  <c r="M254" i="27"/>
  <c r="F245" i="27"/>
  <c r="M243" i="27"/>
  <c r="M241" i="27"/>
  <c r="M239" i="27"/>
  <c r="M237" i="27"/>
  <c r="M235" i="27"/>
  <c r="M233" i="27"/>
  <c r="M231" i="27"/>
  <c r="M229" i="27"/>
  <c r="M227" i="27"/>
  <c r="F218" i="27"/>
  <c r="M216" i="27"/>
  <c r="M214" i="27"/>
  <c r="M212" i="27"/>
  <c r="M210" i="27"/>
  <c r="M208" i="27"/>
  <c r="M206" i="27"/>
  <c r="M204" i="27"/>
  <c r="M202" i="27"/>
  <c r="M200" i="27"/>
  <c r="F191" i="27"/>
  <c r="M187" i="27"/>
  <c r="M185" i="27"/>
  <c r="M183" i="27"/>
  <c r="M181" i="27"/>
  <c r="M179" i="27"/>
  <c r="M177" i="27"/>
  <c r="M175" i="27"/>
  <c r="M173" i="27"/>
  <c r="F164" i="27"/>
  <c r="M160" i="27"/>
  <c r="M158" i="27"/>
  <c r="M156" i="27"/>
  <c r="M154" i="27"/>
  <c r="M152" i="27"/>
  <c r="M150" i="27"/>
  <c r="M148" i="27"/>
  <c r="M218" i="27" l="1"/>
  <c r="M272" i="27"/>
  <c r="M245" i="27"/>
  <c r="M191" i="27"/>
  <c r="I5" i="14"/>
</calcChain>
</file>

<file path=xl/sharedStrings.xml><?xml version="1.0" encoding="utf-8"?>
<sst xmlns="http://schemas.openxmlformats.org/spreadsheetml/2006/main" count="968" uniqueCount="360">
  <si>
    <t>年</t>
    <rPh sb="0" eb="1">
      <t>ネン</t>
    </rPh>
    <phoneticPr fontId="4"/>
  </si>
  <si>
    <t>年度</t>
    <phoneticPr fontId="4"/>
  </si>
  <si>
    <t>（別紙）</t>
    <rPh sb="1" eb="3">
      <t>ベッシ</t>
    </rPh>
    <phoneticPr fontId="4"/>
  </si>
  <si>
    <t>対象取組</t>
    <phoneticPr fontId="4"/>
  </si>
  <si>
    <t>備考</t>
    <rPh sb="0" eb="2">
      <t>ビコウ</t>
    </rPh>
    <phoneticPr fontId="4"/>
  </si>
  <si>
    <t>実施時期</t>
    <phoneticPr fontId="4"/>
  </si>
  <si>
    <t>作物名</t>
    <phoneticPr fontId="4"/>
  </si>
  <si>
    <t>対象活動</t>
    <rPh sb="0" eb="2">
      <t>タイショウ</t>
    </rPh>
    <rPh sb="2" eb="4">
      <t>カツドウ</t>
    </rPh>
    <phoneticPr fontId="4"/>
  </si>
  <si>
    <t>a</t>
    <phoneticPr fontId="4"/>
  </si>
  <si>
    <t>合計</t>
    <rPh sb="0" eb="2">
      <t>ゴウケイ</t>
    </rPh>
    <phoneticPr fontId="4"/>
  </si>
  <si>
    <t>取組拡大加算</t>
    <rPh sb="0" eb="1">
      <t>ト</t>
    </rPh>
    <rPh sb="1" eb="2">
      <t>ク</t>
    </rPh>
    <rPh sb="2" eb="4">
      <t>カクダイ</t>
    </rPh>
    <rPh sb="4" eb="6">
      <t>カサン</t>
    </rPh>
    <phoneticPr fontId="4"/>
  </si>
  <si>
    <t>活動内容</t>
    <rPh sb="0" eb="2">
      <t>カツドウ</t>
    </rPh>
    <rPh sb="2" eb="4">
      <t>ナイヨウ</t>
    </rPh>
    <phoneticPr fontId="4"/>
  </si>
  <si>
    <t>実施時期</t>
    <rPh sb="0" eb="2">
      <t>ジッシ</t>
    </rPh>
    <rPh sb="2" eb="4">
      <t>ジキ</t>
    </rPh>
    <phoneticPr fontId="4"/>
  </si>
  <si>
    <t>□</t>
    <phoneticPr fontId="4"/>
  </si>
  <si>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4"/>
  </si>
  <si>
    <t>組織名</t>
    <rPh sb="0" eb="3">
      <t>ソシキメイ</t>
    </rPh>
    <phoneticPr fontId="4"/>
  </si>
  <si>
    <t>１．構成員別実施面積</t>
    <rPh sb="2" eb="5">
      <t>コウセイイン</t>
    </rPh>
    <rPh sb="5" eb="6">
      <t>ベツ</t>
    </rPh>
    <rPh sb="6" eb="8">
      <t>ジッシ</t>
    </rPh>
    <rPh sb="8" eb="10">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</si>
  <si>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</si>
  <si>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</si>
  <si>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</si>
  <si>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</si>
  <si>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合計（a）</t>
    <rPh sb="0" eb="2">
      <t>ゴウケイ</t>
    </rPh>
    <phoneticPr fontId="4"/>
  </si>
  <si>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4"/>
  </si>
  <si>
    <t xml:space="preserve">氏名
</t>
    <rPh sb="0" eb="2">
      <t>シメイ</t>
    </rPh>
    <phoneticPr fontId="4"/>
  </si>
  <si>
    <t>実施面積
（a）</t>
    <phoneticPr fontId="4"/>
  </si>
  <si>
    <t>指導を受けた内容</t>
    <rPh sb="0" eb="2">
      <t>シドウ</t>
    </rPh>
    <rPh sb="3" eb="4">
      <t>ウ</t>
    </rPh>
    <rPh sb="6" eb="8">
      <t>ナイヨウ</t>
    </rPh>
    <phoneticPr fontId="4"/>
  </si>
  <si>
    <t>指導を受けた者</t>
    <phoneticPr fontId="4"/>
  </si>
  <si>
    <t>主に指導を実施した者</t>
    <rPh sb="0" eb="1">
      <t>オモ</t>
    </rPh>
    <phoneticPr fontId="4"/>
  </si>
  <si>
    <t>　　　　</t>
    <phoneticPr fontId="4"/>
  </si>
  <si>
    <t>（注１）生産者別、対象取組別に記載すること。</t>
    <rPh sb="1" eb="2">
      <t>チュウ</t>
    </rPh>
    <phoneticPr fontId="4"/>
  </si>
  <si>
    <t>（注２）必要に応じて行を追加すること。</t>
    <rPh sb="1" eb="2">
      <t>チュウ</t>
    </rPh>
    <phoneticPr fontId="4"/>
  </si>
  <si>
    <t>（共通様式第３号）</t>
    <rPh sb="1" eb="3">
      <t>キョウツウ</t>
    </rPh>
    <rPh sb="3" eb="5">
      <t>ヨウシキ</t>
    </rPh>
    <rPh sb="5" eb="6">
      <t>ダイ</t>
    </rPh>
    <rPh sb="7" eb="8">
      <t>ゴウ</t>
    </rPh>
    <phoneticPr fontId="4"/>
  </si>
  <si>
    <t>農業の有する多面的機能の発揮の促進に関する活動計画書</t>
    <phoneticPr fontId="4"/>
  </si>
  <si>
    <t>　（　</t>
    <phoneticPr fontId="4"/>
  </si>
  <si>
    <t>　）</t>
    <phoneticPr fontId="4"/>
  </si>
  <si>
    <t>　（</t>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</si>
  <si>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</si>
  <si>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</si>
  <si>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</si>
  <si>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</si>
  <si>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</si>
  <si>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</si>
  <si>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</si>
  <si>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</si>
  <si>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</si>
  <si>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</si>
  <si>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</si>
  <si>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</si>
  <si>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</si>
  <si>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</si>
  <si>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</si>
  <si>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</si>
  <si>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</si>
  <si>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</si>
  <si>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</si>
  <si>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</si>
  <si>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</si>
  <si>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</si>
  <si>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</si>
  <si>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 xml:space="preserve">        　年度</t>
    <rPh sb="9" eb="11">
      <t>ネンド</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</si>
  <si>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</si>
  <si>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</si>
  <si>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</si>
  <si>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</si>
  <si>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</si>
  <si>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</si>
  <si>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</si>
  <si>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</si>
  <si>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</si>
  <si>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</si>
  <si>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</si>
  <si>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</si>
  <si>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</si>
  <si>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</si>
  <si>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</si>
  <si>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</si>
  <si>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</si>
  <si>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</si>
  <si>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</si>
  <si>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</si>
  <si>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</si>
  <si>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</si>
  <si>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</si>
  <si>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</si>
  <si>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</si>
  <si>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</si>
  <si>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</si>
  <si>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</si>
  <si>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</si>
  <si>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</si>
  <si>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</si>
  <si>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</si>
  <si>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</si>
  <si>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</si>
  <si>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</si>
  <si>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</si>
  <si>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</si>
  <si>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</si>
  <si>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</si>
  <si>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</si>
  <si>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</si>
  <si>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</si>
  <si>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</si>
  <si>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</si>
  <si>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</si>
  <si>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</si>
  <si>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</si>
  <si>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</si>
  <si>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</si>
  <si>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</si>
  <si>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</si>
  <si>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</si>
  <si>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</si>
  <si>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</si>
  <si>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</si>
  <si>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</si>
  <si>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</si>
  <si>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</si>
  <si>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</si>
  <si>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</si>
  <si>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</si>
  <si>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</si>
  <si>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</si>
  <si>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</si>
  <si>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注５：</t>
    <rPh sb="0" eb="1">
      <t>チュウ</t>
    </rPh>
    <phoneticPr fontId="4"/>
  </si>
  <si>
    <t>他の市町村で環境保全型農業直接支払を実施している場合は、その市町村名を全て記載すること。</t>
    <rPh sb="35" eb="36">
      <t>スベ</t>
    </rPh>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</si>
  <si>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</si>
  <si>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</si>
  <si>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</si>
  <si>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</si>
  <si>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</si>
  <si>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</si>
  <si>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</si>
  <si>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化学肥料及び化学合成農薬を
５割以上低減する活動</t>
    <phoneticPr fontId="4"/>
  </si>
  <si>
    <t xml:space="preserve">                                     </t>
    <phoneticPr fontId="4"/>
  </si>
  <si>
    <t>取組の内容</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</si>
  <si>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</si>
  <si>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</si>
  <si>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</si>
  <si>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</si>
  <si>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</si>
  <si>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</si>
  <si>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</si>
  <si>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</si>
  <si>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</si>
  <si>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</si>
  <si>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</si>
  <si>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</si>
  <si>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</si>
  <si>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</si>
  <si>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</si>
  <si>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</si>
  <si>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</si>
  <si>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</si>
  <si>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</si>
  <si>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</si>
  <si>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</si>
  <si>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</si>
  <si>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</si>
  <si>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</si>
  <si>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</si>
  <si>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円/10a</t>
    <phoneticPr fontId="4"/>
  </si>
  <si>
    <t xml:space="preserve">                           </t>
    <phoneticPr fontId="4"/>
  </si>
  <si>
    <t>対象活動</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</si>
  <si>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</si>
  <si>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</si>
  <si>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</si>
  <si>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</si>
  <si>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</si>
  <si>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</si>
  <si>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</si>
  <si>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</si>
  <si>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</si>
  <si>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t>
  </si>
  <si>
    <t>（フリガナ）
組織名</t>
    <rPh sb="7" eb="9">
      <t>ソシキ</t>
    </rPh>
    <phoneticPr fontId="4"/>
  </si>
  <si>
    <t>（フリガナ）
代表者氏名</t>
    <rPh sb="7" eb="10">
      <t>ダイヒョウシャ</t>
    </rPh>
    <rPh sb="10" eb="12">
      <t>シメイ</t>
    </rPh>
    <phoneticPr fontId="4"/>
  </si>
  <si>
    <t>（フリガナ）
所在地</t>
    <rPh sb="7" eb="10">
      <t>ショザイチ</t>
    </rPh>
    <phoneticPr fontId="4"/>
  </si>
  <si>
    <t>取組面積の過半が中山間地又は指定棚田地域</t>
    <phoneticPr fontId="3"/>
  </si>
  <si>
    <t>みどり認定</t>
    <rPh sb="3" eb="5">
      <t>ニンテイ</t>
    </rPh>
    <phoneticPr fontId="73"/>
  </si>
  <si>
    <t>申請予定無し</t>
    <rPh sb="0" eb="2">
      <t>シンセイ</t>
    </rPh>
    <rPh sb="2" eb="4">
      <t>ヨテイ</t>
    </rPh>
    <rPh sb="4" eb="5">
      <t>ナ</t>
    </rPh>
    <phoneticPr fontId="4"/>
  </si>
  <si>
    <t>「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rPh sb="4" eb="6">
      <t>ニンテイ</t>
    </rPh>
    <rPh sb="8" eb="9">
      <t>ラン</t>
    </rPh>
    <rPh sb="15" eb="17">
      <t>ショクリョウ</t>
    </rPh>
    <rPh sb="21" eb="22">
      <t>ホウ</t>
    </rPh>
    <rPh sb="23" eb="24">
      <t>モト</t>
    </rPh>
    <rPh sb="27" eb="29">
      <t>カンキョウ</t>
    </rPh>
    <rPh sb="29" eb="31">
      <t>フカ</t>
    </rPh>
    <rPh sb="31" eb="33">
      <t>テイゲン</t>
    </rPh>
    <rPh sb="33" eb="35">
      <t>ジギョウ</t>
    </rPh>
    <rPh sb="35" eb="37">
      <t>カツドウ</t>
    </rPh>
    <rPh sb="37" eb="39">
      <t>ジッシ</t>
    </rPh>
    <rPh sb="39" eb="41">
      <t>ケイカク</t>
    </rPh>
    <rPh sb="41" eb="42">
      <t>マタ</t>
    </rPh>
    <rPh sb="43" eb="45">
      <t>トクテイ</t>
    </rPh>
    <rPh sb="45" eb="47">
      <t>カンキョウ</t>
    </rPh>
    <rPh sb="47" eb="49">
      <t>フカ</t>
    </rPh>
    <rPh sb="49" eb="51">
      <t>テイゲン</t>
    </rPh>
    <rPh sb="51" eb="53">
      <t>ジギョウ</t>
    </rPh>
    <rPh sb="53" eb="55">
      <t>カツドウ</t>
    </rPh>
    <rPh sb="55" eb="57">
      <t>ジッシ</t>
    </rPh>
    <rPh sb="57" eb="59">
      <t>ケイカク</t>
    </rPh>
    <rPh sb="60" eb="62">
      <t>サクセイ</t>
    </rPh>
    <rPh sb="64" eb="70">
      <t>トドウフケンチジ</t>
    </rPh>
    <rPh sb="71" eb="73">
      <t>ニンテイ</t>
    </rPh>
    <rPh sb="74" eb="75">
      <t>ウ</t>
    </rPh>
    <rPh sb="77" eb="78">
      <t>モ</t>
    </rPh>
    <rPh sb="81" eb="82">
      <t>ウ</t>
    </rPh>
    <rPh sb="84" eb="86">
      <t>ヨテイ</t>
    </rPh>
    <rPh sb="90" eb="91">
      <t>マタ</t>
    </rPh>
    <rPh sb="92" eb="94">
      <t>シンセイ</t>
    </rPh>
    <rPh sb="94" eb="96">
      <t>ヨテイ</t>
    </rPh>
    <rPh sb="99" eb="101">
      <t>バアイ</t>
    </rPh>
    <phoneticPr fontId="4"/>
  </si>
  <si>
    <t>□　営農活動実績報告書</t>
    <phoneticPr fontId="73"/>
  </si>
  <si>
    <t>□　営農活動実施状況報告書</t>
    <phoneticPr fontId="73"/>
  </si>
  <si>
    <t>□　営農活動変更計画書</t>
    <rPh sb="6" eb="8">
      <t>ヘンコウ</t>
    </rPh>
    <phoneticPr fontId="73"/>
  </si>
  <si>
    <t>（３号事業様式）</t>
    <rPh sb="2" eb="3">
      <t>ゴウ</t>
    </rPh>
    <rPh sb="3" eb="5">
      <t>ジギョウ</t>
    </rPh>
    <rPh sb="5" eb="7">
      <t>ヨウシキ</t>
    </rPh>
    <phoneticPr fontId="73"/>
  </si>
  <si>
    <t>環境保全型農業直接支払交付金</t>
    <rPh sb="0" eb="2">
      <t>カンキョウ</t>
    </rPh>
    <rPh sb="2" eb="5">
      <t>ホゼンガタ</t>
    </rPh>
    <rPh sb="5" eb="7">
      <t>ノウギョウ</t>
    </rPh>
    <rPh sb="7" eb="9">
      <t>チョクセツ</t>
    </rPh>
    <rPh sb="9" eb="11">
      <t>シハラ</t>
    </rPh>
    <rPh sb="11" eb="14">
      <t>コウフキン</t>
    </rPh>
    <phoneticPr fontId="73"/>
  </si>
  <si>
    <t>・生産記録</t>
  </si>
  <si>
    <t>（３）確認書類（実施状況報告、実績報告時に提出）</t>
    <rPh sb="3" eb="5">
      <t>カクニン</t>
    </rPh>
    <rPh sb="5" eb="7">
      <t>ショルイ</t>
    </rPh>
    <rPh sb="8" eb="12">
      <t>ジッシジョウキョウ</t>
    </rPh>
    <rPh sb="12" eb="14">
      <t>ホウコク</t>
    </rPh>
    <rPh sb="15" eb="17">
      <t>ジッセキ</t>
    </rPh>
    <rPh sb="17" eb="19">
      <t>ホウコク</t>
    </rPh>
    <rPh sb="19" eb="20">
      <t>ジ</t>
    </rPh>
    <rPh sb="21" eb="23">
      <t>テイシュツ</t>
    </rPh>
    <phoneticPr fontId="4"/>
  </si>
  <si>
    <t>栽培時期</t>
    <rPh sb="0" eb="2">
      <t>サイバイ</t>
    </rPh>
    <rPh sb="2" eb="4">
      <t>ジキ</t>
    </rPh>
    <phoneticPr fontId="73"/>
  </si>
  <si>
    <t>（注５）（地域特認取組名）には地域特認取組名を記載すること。</t>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キサイ</t>
    </rPh>
    <phoneticPr fontId="4"/>
  </si>
  <si>
    <t>（注６）交付単価を複数定めている対象活動を実施した場合など、必要に応じて行を追加すること。</t>
    <rPh sb="1" eb="2">
      <t>チュウ</t>
    </rPh>
    <rPh sb="4" eb="8">
      <t>コウフタンカ</t>
    </rPh>
    <rPh sb="9" eb="11">
      <t>フクスウ</t>
    </rPh>
    <rPh sb="11" eb="12">
      <t>サダ</t>
    </rPh>
    <rPh sb="16" eb="20">
      <t>タイショウカツドウ</t>
    </rPh>
    <rPh sb="21" eb="23">
      <t>ジッシ</t>
    </rPh>
    <rPh sb="25" eb="27">
      <t>バアイ</t>
    </rPh>
    <rPh sb="30" eb="32">
      <t>ヒツヨウ</t>
    </rPh>
    <rPh sb="33" eb="34">
      <t>オウ</t>
    </rPh>
    <rPh sb="36" eb="37">
      <t>ギョウ</t>
    </rPh>
    <rPh sb="38" eb="40">
      <t>ツイカ</t>
    </rPh>
    <phoneticPr fontId="4"/>
  </si>
  <si>
    <t>・環境負荷低減のチェックシート</t>
    <rPh sb="1" eb="3">
      <t>カンキョウ</t>
    </rPh>
    <rPh sb="3" eb="7">
      <t>フカテイゲン</t>
    </rPh>
    <phoneticPr fontId="73"/>
  </si>
  <si>
    <t>・その他、地方農政局長等、都道府県知事又は市町村長が求める書類</t>
    <rPh sb="5" eb="7">
      <t>チホウ</t>
    </rPh>
    <rPh sb="7" eb="10">
      <t>ノウセイキョク</t>
    </rPh>
    <rPh sb="10" eb="11">
      <t>ナガ</t>
    </rPh>
    <rPh sb="11" eb="12">
      <t>トウ</t>
    </rPh>
    <rPh sb="13" eb="17">
      <t>トドウフケン</t>
    </rPh>
    <rPh sb="17" eb="19">
      <t>チジ</t>
    </rPh>
    <rPh sb="24" eb="25">
      <t>ナガ</t>
    </rPh>
    <phoneticPr fontId="73"/>
  </si>
  <si>
    <t>・資材証明書等の写し（総合防除（天敵等生物農薬を利用した場合）又は有機農業の取組を実施した場合）</t>
    <rPh sb="1" eb="3">
      <t>シザイ</t>
    </rPh>
    <rPh sb="3" eb="6">
      <t>ショウメイショ</t>
    </rPh>
    <rPh sb="6" eb="7">
      <t>トウ</t>
    </rPh>
    <rPh sb="8" eb="9">
      <t>ウツ</t>
    </rPh>
    <rPh sb="11" eb="15">
      <t>ソウゴウボウジョ</t>
    </rPh>
    <rPh sb="16" eb="18">
      <t>テンテキ</t>
    </rPh>
    <rPh sb="18" eb="19">
      <t>トウ</t>
    </rPh>
    <rPh sb="19" eb="21">
      <t>セイブツ</t>
    </rPh>
    <rPh sb="21" eb="23">
      <t>ノウヤク</t>
    </rPh>
    <rPh sb="24" eb="26">
      <t>リヨウ</t>
    </rPh>
    <rPh sb="28" eb="30">
      <t>バアイ</t>
    </rPh>
    <rPh sb="31" eb="32">
      <t>マタ</t>
    </rPh>
    <rPh sb="33" eb="37">
      <t>ユウキノウギョウ</t>
    </rPh>
    <rPh sb="38" eb="40">
      <t>トリクミ</t>
    </rPh>
    <rPh sb="41" eb="43">
      <t>ジッシ</t>
    </rPh>
    <rPh sb="45" eb="47">
      <t>バアイ</t>
    </rPh>
    <phoneticPr fontId="73"/>
  </si>
  <si>
    <t>・また、構成員別実施面積（別添）を添付すること。</t>
    <rPh sb="13" eb="15">
      <t>ベッテン</t>
    </rPh>
    <phoneticPr fontId="73"/>
  </si>
  <si>
    <t>(別添）</t>
    <rPh sb="1" eb="3">
      <t>ベッテン</t>
    </rPh>
    <phoneticPr fontId="4"/>
  </si>
  <si>
    <t>（注１）</t>
    <phoneticPr fontId="3"/>
  </si>
  <si>
    <t>（注２）</t>
    <phoneticPr fontId="3"/>
  </si>
  <si>
    <t>該当する項目の□に■を入れること。</t>
    <phoneticPr fontId="3"/>
  </si>
  <si>
    <t>認定を受けた計画の内容から変更があるときは、営農活動計画書に変更箇所を加筆修正して提出すること。（二段書きとし、修正前を括弧書で上段に記載）</t>
    <phoneticPr fontId="3"/>
  </si>
  <si>
    <t>「多面的機能支払」のみに取り組む場合、住所の記入は不要。</t>
    <rPh sb="1" eb="4">
      <t>タメンテキ</t>
    </rPh>
    <rPh sb="4" eb="6">
      <t>キノウ</t>
    </rPh>
    <rPh sb="6" eb="8">
      <t>シハラ</t>
    </rPh>
    <rPh sb="12" eb="13">
      <t>ト</t>
    </rPh>
    <rPh sb="14" eb="15">
      <t>ク</t>
    </rPh>
    <rPh sb="16" eb="18">
      <t>バアイ</t>
    </rPh>
    <rPh sb="19" eb="21">
      <t>ジュウショ</t>
    </rPh>
    <rPh sb="22" eb="24">
      <t>キニュウ</t>
    </rPh>
    <rPh sb="25" eb="27">
      <t>フヨウ</t>
    </rPh>
    <phoneticPr fontId="4"/>
  </si>
  <si>
    <t>認定済</t>
    <rPh sb="0" eb="2">
      <t>ニンテイ</t>
    </rPh>
    <phoneticPr fontId="4"/>
  </si>
  <si>
    <t>解消する
遊休農地
面積</t>
    <rPh sb="0" eb="2">
      <t>カイショウ</t>
    </rPh>
    <rPh sb="5" eb="7">
      <t>ユウキュウ</t>
    </rPh>
    <rPh sb="7" eb="9">
      <t>ノウチ</t>
    </rPh>
    <rPh sb="10" eb="12">
      <t>メンセキ</t>
    </rPh>
    <phoneticPr fontId="4"/>
  </si>
  <si>
    <t>申請中
又は
申請予定</t>
    <rPh sb="0" eb="2">
      <t>シンセイ</t>
    </rPh>
    <rPh sb="2" eb="3">
      <t>チュウ</t>
    </rPh>
    <rPh sb="4" eb="5">
      <t>マタ</t>
    </rPh>
    <rPh sb="7" eb="9">
      <t>シンセイ</t>
    </rPh>
    <rPh sb="9" eb="11">
      <t>ヨテイ</t>
    </rPh>
    <phoneticPr fontId="4"/>
  </si>
  <si>
    <t>備考
活動支援班員</t>
    <phoneticPr fontId="3"/>
  </si>
  <si>
    <t>注６：</t>
    <rPh sb="0" eb="1">
      <t>チュウ</t>
    </rPh>
    <phoneticPr fontId="4"/>
  </si>
  <si>
    <t>注７：</t>
    <rPh sb="0" eb="1">
      <t>チュウ</t>
    </rPh>
    <phoneticPr fontId="4"/>
  </si>
  <si>
    <t>⑧　耕作放棄地の復旧及び復旧した農地における自然環境の保全に資する
     農業生産活動の実施</t>
    <rPh sb="2" eb="4">
      <t>コウサク</t>
    </rPh>
    <rPh sb="4" eb="7">
      <t>ホウキチ</t>
    </rPh>
    <rPh sb="8" eb="10">
      <t>フッキュウ</t>
    </rPh>
    <rPh sb="10" eb="11">
      <t>オヨ</t>
    </rPh>
    <rPh sb="12" eb="14">
      <t>フッキュウ</t>
    </rPh>
    <rPh sb="16" eb="18">
      <t>ノウチ</t>
    </rPh>
    <rPh sb="22" eb="24">
      <t>シゼン</t>
    </rPh>
    <rPh sb="24" eb="26">
      <t>カンキョウ</t>
    </rPh>
    <rPh sb="27" eb="29">
      <t>ホゼン</t>
    </rPh>
    <rPh sb="30" eb="31">
      <t>シ</t>
    </rPh>
    <rPh sb="39" eb="41">
      <t>ノウギョウ</t>
    </rPh>
    <rPh sb="41" eb="43">
      <t>セイサン</t>
    </rPh>
    <rPh sb="43" eb="45">
      <t>カツドウ</t>
    </rPh>
    <rPh sb="46" eb="48">
      <t>ジッシ</t>
    </rPh>
    <phoneticPr fontId="4"/>
  </si>
  <si>
    <t>・土壌診断結果書類の写し（堆肥の施用の取組及び炭素貯留効果の高い有機農業の取組を実施した場合）</t>
    <rPh sb="1" eb="5">
      <t>ドジョウシンダン</t>
    </rPh>
    <rPh sb="5" eb="7">
      <t>ケッカ</t>
    </rPh>
    <rPh sb="7" eb="9">
      <t>ショルイ</t>
    </rPh>
    <rPh sb="10" eb="11">
      <t>ウツ</t>
    </rPh>
    <rPh sb="13" eb="15">
      <t>タイヒ</t>
    </rPh>
    <rPh sb="16" eb="18">
      <t>セヨウ</t>
    </rPh>
    <rPh sb="19" eb="21">
      <t>トリクミ</t>
    </rPh>
    <rPh sb="21" eb="22">
      <t>オヨ</t>
    </rPh>
    <rPh sb="23" eb="25">
      <t>タンソ</t>
    </rPh>
    <rPh sb="25" eb="27">
      <t>チョリュウ</t>
    </rPh>
    <rPh sb="27" eb="29">
      <t>コウカ</t>
    </rPh>
    <rPh sb="30" eb="31">
      <t>タカ</t>
    </rPh>
    <rPh sb="32" eb="36">
      <t>ユウキノウギョウ</t>
    </rPh>
    <rPh sb="37" eb="39">
      <t>トリクミ</t>
    </rPh>
    <rPh sb="40" eb="42">
      <t>ジッシ</t>
    </rPh>
    <rPh sb="44" eb="46">
      <t>バアイ</t>
    </rPh>
    <phoneticPr fontId="73"/>
  </si>
  <si>
    <t>「多面的機能支払」「中山間地域等直接支払」「環境保全型農業直接支払」の欄は、各支払に取り組む者に○印を記入。</t>
    <rPh sb="10" eb="11">
      <t>チュウ</t>
    </rPh>
    <rPh sb="11" eb="12">
      <t>ヤマ</t>
    </rPh>
    <rPh sb="12" eb="13">
      <t>アイダ</t>
    </rPh>
    <rPh sb="13" eb="15">
      <t>チイキ</t>
    </rPh>
    <rPh sb="15" eb="16">
      <t>トウ</t>
    </rPh>
    <rPh sb="16" eb="18">
      <t>チョクセツ</t>
    </rPh>
    <rPh sb="18" eb="20">
      <t>シハラ</t>
    </rPh>
    <phoneticPr fontId="4"/>
  </si>
  <si>
    <r>
      <t xml:space="preserve">中山間地域等直接支払の場合には、「分類番号」を分類記号リストのＡ～Ｍから選択するとともに、「年齢分類記号」を年齢分類記号リストのア～コから選択。
</t>
    </r>
    <r>
      <rPr>
        <sz val="11"/>
        <rFont val="ＭＳ ゴシック"/>
        <family val="3"/>
        <charset val="128"/>
      </rPr>
      <t>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rPh sb="203" eb="204">
      <t>ダイ</t>
    </rPh>
    <phoneticPr fontId="4"/>
  </si>
  <si>
    <r>
      <t>（</t>
    </r>
    <r>
      <rPr>
        <strike/>
        <sz val="14"/>
        <rFont val="ＭＳ Ｐゴシック"/>
        <family val="3"/>
        <charset val="128"/>
      </rPr>
      <t>多面的機能支払に係る活動計画書、中山間地域等直接支払に係る集落協定、</t>
    </r>
    <r>
      <rPr>
        <sz val="14"/>
        <rFont val="ＭＳ Ｐゴシック"/>
        <family val="3"/>
        <charset val="128"/>
      </rPr>
      <t xml:space="preserve">
　環境保全型農業直接支払に係る営農活動計画書）</t>
    </r>
    <rPh sb="1" eb="3">
      <t>カンキョウ</t>
    </rPh>
    <rPh sb="3" eb="5">
      <t>ホゼン</t>
    </rPh>
    <rPh sb="5" eb="6">
      <t>カタ</t>
    </rPh>
    <rPh sb="6" eb="8">
      <t>ノウギョウ</t>
    </rPh>
    <rPh sb="8" eb="10">
      <t>チョクセツ</t>
    </rPh>
    <rPh sb="10" eb="12">
      <t>シハライ</t>
    </rPh>
    <rPh sb="13" eb="14">
      <t>カカ</t>
    </rPh>
    <rPh sb="15" eb="17">
      <t>エイノウ</t>
    </rPh>
    <rPh sb="17" eb="19">
      <t>カツドウ</t>
    </rPh>
    <rPh sb="19" eb="22">
      <t>ケイカクショ</t>
    </rPh>
    <phoneticPr fontId="4"/>
  </si>
  <si>
    <t>■</t>
    <phoneticPr fontId="3"/>
  </si>
  <si>
    <t>別紙</t>
    <rPh sb="0" eb="2">
      <t>ベッシ</t>
    </rPh>
    <phoneticPr fontId="4"/>
  </si>
  <si>
    <t>■</t>
    <phoneticPr fontId="4"/>
  </si>
  <si>
    <t>　</t>
  </si>
  <si>
    <r>
      <t>①　</t>
    </r>
    <r>
      <rPr>
        <b/>
        <sz val="14"/>
        <color theme="1"/>
        <rFont val="ＭＳ Ｐゴシック"/>
        <family val="3"/>
        <charset val="128"/>
      </rPr>
      <t>有機農業</t>
    </r>
    <r>
      <rPr>
        <sz val="14"/>
        <color theme="1"/>
        <rFont val="ＭＳ Ｐゴシック"/>
        <family val="3"/>
        <charset val="128"/>
      </rPr>
      <t>（化学肥料及び農薬を使用しない農業）</t>
    </r>
    <phoneticPr fontId="3"/>
  </si>
  <si>
    <r>
      <t>②　化学肥料及び化学合成農薬の使用を地域の慣行から原則として５割以上低減する取組と炭素貯留効果の高い堆肥の施用を組み合わせた取組（</t>
    </r>
    <r>
      <rPr>
        <b/>
        <sz val="14"/>
        <rFont val="ＭＳ Ｐゴシック"/>
        <family val="3"/>
        <charset val="128"/>
      </rPr>
      <t>堆肥の施用の取組</t>
    </r>
    <r>
      <rPr>
        <sz val="14"/>
        <rFont val="ＭＳ Ｐゴシック"/>
        <family val="3"/>
        <charset val="128"/>
      </rPr>
      <t>）</t>
    </r>
    <phoneticPr fontId="3"/>
  </si>
  <si>
    <r>
      <t>③　化学肥料及び化学合成農薬の使用を地域の慣行から原則として５割以上低減する取組と緑肥の施用を組み合わせた取組（</t>
    </r>
    <r>
      <rPr>
        <b/>
        <sz val="14"/>
        <rFont val="ＭＳ Ｐゴシック"/>
        <family val="3"/>
        <charset val="128"/>
      </rPr>
      <t>緑肥の施用の取組</t>
    </r>
    <r>
      <rPr>
        <sz val="14"/>
        <rFont val="ＭＳ Ｐゴシック"/>
        <family val="3"/>
        <charset val="128"/>
      </rPr>
      <t>）</t>
    </r>
    <phoneticPr fontId="3"/>
  </si>
  <si>
    <r>
      <t>④　化学肥料及び化学合成農薬の使用を地域の慣行から原則として５割以上低減する取組と総合防除を組み合わせた取組（</t>
    </r>
    <r>
      <rPr>
        <b/>
        <sz val="14"/>
        <rFont val="ＭＳ Ｐゴシック"/>
        <family val="3"/>
        <charset val="128"/>
      </rPr>
      <t>総合防除の取組</t>
    </r>
    <r>
      <rPr>
        <sz val="14"/>
        <rFont val="ＭＳ Ｐゴシック"/>
        <family val="3"/>
        <charset val="128"/>
      </rPr>
      <t>）</t>
    </r>
    <rPh sb="2" eb="4">
      <t>カガク</t>
    </rPh>
    <rPh sb="4" eb="6">
      <t>ヒリョウ</t>
    </rPh>
    <rPh sb="6" eb="7">
      <t>オヨ</t>
    </rPh>
    <rPh sb="8" eb="10">
      <t>カガク</t>
    </rPh>
    <rPh sb="10" eb="12">
      <t>ゴウセイ</t>
    </rPh>
    <rPh sb="12" eb="14">
      <t>ノウヤク</t>
    </rPh>
    <rPh sb="15" eb="17">
      <t>シヨウ</t>
    </rPh>
    <rPh sb="18" eb="20">
      <t>チイキ</t>
    </rPh>
    <rPh sb="21" eb="23">
      <t>カンコウ</t>
    </rPh>
    <rPh sb="25" eb="27">
      <t>ゲンソク</t>
    </rPh>
    <rPh sb="31" eb="32">
      <t>ワリ</t>
    </rPh>
    <rPh sb="32" eb="34">
      <t>イジョウ</t>
    </rPh>
    <rPh sb="34" eb="36">
      <t>テイゲン</t>
    </rPh>
    <rPh sb="38" eb="40">
      <t>トリクミ</t>
    </rPh>
    <rPh sb="41" eb="45">
      <t>ソウゴウボウジョ</t>
    </rPh>
    <rPh sb="46" eb="47">
      <t>ク</t>
    </rPh>
    <rPh sb="48" eb="49">
      <t>ア</t>
    </rPh>
    <rPh sb="52" eb="54">
      <t>トリクミ</t>
    </rPh>
    <rPh sb="55" eb="59">
      <t>ソウゴウボウジョ</t>
    </rPh>
    <rPh sb="60" eb="62">
      <t>トリクミ</t>
    </rPh>
    <phoneticPr fontId="4"/>
  </si>
  <si>
    <r>
      <t>⑤　化学肥料及び化学合成農薬の使用を地域の慣行から原則として５割以上低減する取組と炭の投入を組み合わせた取組（</t>
    </r>
    <r>
      <rPr>
        <b/>
        <sz val="14"/>
        <rFont val="ＭＳ Ｐゴシック"/>
        <family val="3"/>
        <charset val="128"/>
      </rPr>
      <t>炭の投入の取組</t>
    </r>
    <r>
      <rPr>
        <sz val="14"/>
        <rFont val="ＭＳ Ｐゴシック"/>
        <family val="3"/>
        <charset val="128"/>
      </rPr>
      <t>）</t>
    </r>
    <phoneticPr fontId="3"/>
  </si>
  <si>
    <r>
      <t>⑥　化学肥料及び化学合成農薬の使用を地域の慣行から原則として５割以上低減する取組と樹脂製の被膜を用いない緩効性肥料の利用及び長期中干し（</t>
    </r>
    <r>
      <rPr>
        <b/>
        <sz val="14"/>
        <color theme="1"/>
        <rFont val="ＭＳ Ｐゴシック"/>
        <family val="3"/>
        <charset val="128"/>
      </rPr>
      <t>樹脂製の被膜を用いない緩効性肥料の利用および長期中干しの取組</t>
    </r>
    <r>
      <rPr>
        <sz val="14"/>
        <color theme="1"/>
        <rFont val="ＭＳ Ｐゴシック"/>
        <family val="3"/>
        <charset val="128"/>
      </rPr>
      <t>）</t>
    </r>
    <rPh sb="41" eb="44">
      <t>ジュシセイ</t>
    </rPh>
    <rPh sb="45" eb="47">
      <t>ヒマク</t>
    </rPh>
    <rPh sb="48" eb="49">
      <t>モチ</t>
    </rPh>
    <rPh sb="68" eb="71">
      <t>ジュシセイ</t>
    </rPh>
    <rPh sb="72" eb="74">
      <t>ヒマク</t>
    </rPh>
    <rPh sb="75" eb="76">
      <t>モチ</t>
    </rPh>
    <phoneticPr fontId="3"/>
  </si>
  <si>
    <r>
      <t>⑦　化学肥料及び化学合成農薬の使用を地域の慣行から原則として５割以上低減する取組と殺虫殺菌剤及び化学肥料を使用しない栽培（</t>
    </r>
    <r>
      <rPr>
        <b/>
        <sz val="14"/>
        <color theme="1"/>
        <rFont val="ＭＳ Ｐゴシック"/>
        <family val="3"/>
        <charset val="128"/>
      </rPr>
      <t>殺虫殺菌剤・化学肥料を使用しない栽培の取組</t>
    </r>
    <r>
      <rPr>
        <sz val="14"/>
        <color theme="1"/>
        <rFont val="ＭＳ Ｐゴシック"/>
        <family val="3"/>
        <charset val="128"/>
      </rPr>
      <t>）</t>
    </r>
    <phoneticPr fontId="3"/>
  </si>
  <si>
    <t>（１）令和７年度</t>
    <rPh sb="3" eb="5">
      <t>レイワ</t>
    </rPh>
    <rPh sb="6" eb="8">
      <t>ネンド</t>
    </rPh>
    <phoneticPr fontId="4"/>
  </si>
  <si>
    <t>（２）令和８年度</t>
    <rPh sb="3" eb="5">
      <t>レイワ</t>
    </rPh>
    <rPh sb="6" eb="8">
      <t>ネンド</t>
    </rPh>
    <phoneticPr fontId="4"/>
  </si>
  <si>
    <t>（３）令和９年度</t>
    <rPh sb="3" eb="5">
      <t>レイワ</t>
    </rPh>
    <rPh sb="6" eb="8">
      <t>ネンド</t>
    </rPh>
    <phoneticPr fontId="4"/>
  </si>
  <si>
    <t>（４）令和10年度</t>
    <rPh sb="3" eb="5">
      <t>レイワ</t>
    </rPh>
    <rPh sb="7" eb="9">
      <t>ネンド</t>
    </rPh>
    <phoneticPr fontId="4"/>
  </si>
  <si>
    <t>（５）令和11年度</t>
    <rPh sb="3" eb="5">
      <t>レイワ</t>
    </rPh>
    <rPh sb="7" eb="9">
      <t>ネンド</t>
    </rPh>
    <phoneticPr fontId="4"/>
  </si>
  <si>
    <t>①ー１　有機農業の取組（下記以外・加算措置なし）</t>
    <phoneticPr fontId="3"/>
  </si>
  <si>
    <t>①ー２　有機農業の取組（加算措置あり）</t>
  </si>
  <si>
    <t>①ー２　有機農業の取組（加算措置あり）</t>
    <rPh sb="12" eb="16">
      <t>カサンソチ</t>
    </rPh>
    <phoneticPr fontId="3"/>
  </si>
  <si>
    <t>円/10a</t>
    <phoneticPr fontId="3"/>
  </si>
  <si>
    <t>②　堆肥の施用の取組</t>
  </si>
  <si>
    <t>②　堆肥の施用の取組</t>
    <phoneticPr fontId="3"/>
  </si>
  <si>
    <t>③　緑肥の施用の取組</t>
  </si>
  <si>
    <t>③　緑肥の施用の取組</t>
    <phoneticPr fontId="3"/>
  </si>
  <si>
    <t>⑤　炭の投入の取組</t>
  </si>
  <si>
    <t>⑤　炭の投入の取組</t>
    <phoneticPr fontId="3"/>
  </si>
  <si>
    <t>⑦　殺虫殺菌剤・化学肥料を使用しない栽培の取組</t>
  </si>
  <si>
    <t>⑦　殺虫殺菌剤・化学肥料を使用しない栽培の取組</t>
    <phoneticPr fontId="73"/>
  </si>
  <si>
    <t>⑥　緩効性肥料の利用および長期中干しの取組</t>
  </si>
  <si>
    <t>⑥　緩効性肥料の利用および長期中干しの取組</t>
    <rPh sb="2" eb="5">
      <t>カンコウセイ</t>
    </rPh>
    <phoneticPr fontId="73"/>
  </si>
  <si>
    <t>①ー３　有機農業の取組（そば、あわ、ひえ、きび、飼料作物）</t>
    <phoneticPr fontId="3"/>
  </si>
  <si>
    <t>東近江　太郎</t>
    <rPh sb="0" eb="3">
      <t>ヒガシオウミ</t>
    </rPh>
    <rPh sb="4" eb="6">
      <t>タロウ</t>
    </rPh>
    <phoneticPr fontId="3"/>
  </si>
  <si>
    <t>ヒガシオウミ　タロウ</t>
    <phoneticPr fontId="3"/>
  </si>
  <si>
    <t>〇〇環境保全部会</t>
    <rPh sb="2" eb="4">
      <t>カンキョウ</t>
    </rPh>
    <rPh sb="4" eb="6">
      <t>ホゼン</t>
    </rPh>
    <rPh sb="6" eb="8">
      <t>ブカイ</t>
    </rPh>
    <phoneticPr fontId="3"/>
  </si>
  <si>
    <t>〇〇カンキョウホゼンブカイ</t>
    <phoneticPr fontId="3"/>
  </si>
  <si>
    <t>東近江市〇〇〇〇</t>
    <rPh sb="0" eb="4">
      <t>ヒガシオウミシ</t>
    </rPh>
    <phoneticPr fontId="3"/>
  </si>
  <si>
    <t>ヒガシオウミシ〇〇〇〇</t>
    <phoneticPr fontId="3"/>
  </si>
  <si>
    <t>令和７</t>
    <rPh sb="0" eb="2">
      <t>レイワ</t>
    </rPh>
    <phoneticPr fontId="3"/>
  </si>
  <si>
    <t>令和11</t>
    <rPh sb="0" eb="2">
      <t>レイワ</t>
    </rPh>
    <phoneticPr fontId="3"/>
  </si>
  <si>
    <r>
      <t>（６）令和12年度</t>
    </r>
    <r>
      <rPr>
        <sz val="14"/>
        <color rgb="FFFF0000"/>
        <rFont val="ＭＳ Ｐゴシック"/>
        <family val="3"/>
        <charset val="128"/>
      </rPr>
      <t>（活動終了年度の時のみ記載）</t>
    </r>
    <rPh sb="3" eb="5">
      <t>レイワ</t>
    </rPh>
    <rPh sb="7" eb="9">
      <t>ネンド</t>
    </rPh>
    <rPh sb="10" eb="16">
      <t>カツドウシュウリョウネンド</t>
    </rPh>
    <rPh sb="17" eb="18">
      <t>トキ</t>
    </rPh>
    <rPh sb="20" eb="22">
      <t>キサイ</t>
    </rPh>
    <phoneticPr fontId="4"/>
  </si>
  <si>
    <t>代表</t>
  </si>
  <si>
    <t>滋賀　太郎</t>
  </si>
  <si>
    <t>○○市○○町○丁目○-○</t>
  </si>
  <si>
    <t>副代表</t>
  </si>
  <si>
    <t>近江　一郎</t>
  </si>
  <si>
    <t>○○市○○町○○番地</t>
  </si>
  <si>
    <t>書記</t>
  </si>
  <si>
    <t>滋賀　二郎</t>
  </si>
  <si>
    <t>監査</t>
  </si>
  <si>
    <t>滋賀　三郎</t>
  </si>
  <si>
    <t>近江　二郎</t>
  </si>
  <si>
    <t>滋賀　四郎</t>
  </si>
  <si>
    <t>〇</t>
  </si>
  <si>
    <t>○○市、△△市</t>
    <rPh sb="2" eb="3">
      <t>シ</t>
    </rPh>
    <rPh sb="6" eb="7">
      <t>シ</t>
    </rPh>
    <phoneticPr fontId="3"/>
  </si>
  <si>
    <t>○○市</t>
    <phoneticPr fontId="3"/>
  </si>
  <si>
    <r>
      <rPr>
        <sz val="20"/>
        <color rgb="FFFF0000"/>
        <rFont val="ＭＳ Ｐゴシック"/>
        <family val="3"/>
        <charset val="128"/>
      </rPr>
      <t>■</t>
    </r>
    <r>
      <rPr>
        <sz val="20"/>
        <rFont val="ＭＳ Ｐゴシック"/>
        <family val="3"/>
        <charset val="128"/>
      </rPr>
      <t>　営農活動計画書</t>
    </r>
    <phoneticPr fontId="73"/>
  </si>
  <si>
    <t>■</t>
  </si>
  <si>
    <t>①ー１　有機農業の取組（下記以外・加算措置なし）</t>
  </si>
  <si>
    <t>令和７年９月～令和８年２月</t>
    <rPh sb="0" eb="2">
      <t>レイワ</t>
    </rPh>
    <rPh sb="3" eb="4">
      <t>ネン</t>
    </rPh>
    <rPh sb="5" eb="6">
      <t>ガツ</t>
    </rPh>
    <rPh sb="7" eb="9">
      <t>レイワ</t>
    </rPh>
    <rPh sb="10" eb="11">
      <t>ネン</t>
    </rPh>
    <rPh sb="12" eb="13">
      <t>ガツ</t>
    </rPh>
    <phoneticPr fontId="3"/>
  </si>
  <si>
    <t>ほうれん草</t>
    <rPh sb="4" eb="5">
      <t>ソウ</t>
    </rPh>
    <phoneticPr fontId="3"/>
  </si>
  <si>
    <t>令和７年９月～
令和８年２月</t>
    <phoneticPr fontId="3"/>
  </si>
  <si>
    <t>取組拡大加算実施
指導を受ける農業者：農林 太郎</t>
    <phoneticPr fontId="3"/>
  </si>
  <si>
    <t>令和７年５月～令和７年10月</t>
    <rPh sb="0" eb="2">
      <t>レイワ</t>
    </rPh>
    <rPh sb="3" eb="4">
      <t>ネン</t>
    </rPh>
    <rPh sb="5" eb="6">
      <t>ガツ</t>
    </rPh>
    <rPh sb="7" eb="9">
      <t>レイワ</t>
    </rPh>
    <rPh sb="10" eb="11">
      <t>ネン</t>
    </rPh>
    <rPh sb="13" eb="14">
      <t>ガツ</t>
    </rPh>
    <phoneticPr fontId="3"/>
  </si>
  <si>
    <t>水稲</t>
    <rPh sb="0" eb="2">
      <t>スイトウ</t>
    </rPh>
    <phoneticPr fontId="3"/>
  </si>
  <si>
    <t>令和７年５月～
令和７年10月</t>
    <phoneticPr fontId="3"/>
  </si>
  <si>
    <t>①ー３　有機農業の取組（そば、あわ、ひえ、きび、飼料作物）</t>
  </si>
  <si>
    <t>子実用とうもろこし</t>
    <rPh sb="0" eb="3">
      <t>シジツヨウ</t>
    </rPh>
    <phoneticPr fontId="3"/>
  </si>
  <si>
    <t>令和７年４月～令和７年10月</t>
    <rPh sb="0" eb="2">
      <t>レイワ</t>
    </rPh>
    <rPh sb="3" eb="4">
      <t>ネン</t>
    </rPh>
    <rPh sb="5" eb="6">
      <t>ガツ</t>
    </rPh>
    <rPh sb="7" eb="9">
      <t>レイワ</t>
    </rPh>
    <rPh sb="10" eb="11">
      <t>ネン</t>
    </rPh>
    <rPh sb="13" eb="14">
      <t>ガツ</t>
    </rPh>
    <phoneticPr fontId="3"/>
  </si>
  <si>
    <t>令和７年４月～令和７年10月</t>
    <phoneticPr fontId="3"/>
  </si>
  <si>
    <t>緑肥の施用（年度またぎの取組）
令和６年10月～令和７年４月
メタン対策：長期中干し</t>
    <rPh sb="0" eb="2">
      <t>リョクヒ</t>
    </rPh>
    <rPh sb="3" eb="5">
      <t>セヨウ</t>
    </rPh>
    <rPh sb="6" eb="8">
      <t>ネンド</t>
    </rPh>
    <rPh sb="12" eb="14">
      <t>トリクミ</t>
    </rPh>
    <rPh sb="16" eb="18">
      <t>レイワ</t>
    </rPh>
    <rPh sb="19" eb="20">
      <t>ネン</t>
    </rPh>
    <rPh sb="22" eb="23">
      <t>ガツ</t>
    </rPh>
    <rPh sb="24" eb="26">
      <t>レイワ</t>
    </rPh>
    <rPh sb="27" eb="28">
      <t>ネン</t>
    </rPh>
    <rPh sb="29" eb="30">
      <t>ガツ</t>
    </rPh>
    <rPh sb="34" eb="36">
      <t>タイサク</t>
    </rPh>
    <rPh sb="37" eb="41">
      <t>チョウキナカボシ</t>
    </rPh>
    <phoneticPr fontId="3"/>
  </si>
  <si>
    <t>令和６年11月</t>
    <rPh sb="0" eb="2">
      <t>レイワ</t>
    </rPh>
    <rPh sb="3" eb="4">
      <t>ネン</t>
    </rPh>
    <rPh sb="6" eb="7">
      <t>ガツ</t>
    </rPh>
    <phoneticPr fontId="3"/>
  </si>
  <si>
    <t>令和６年10月～令和７年４月</t>
    <rPh sb="0" eb="2">
      <t>レイワ</t>
    </rPh>
    <rPh sb="3" eb="4">
      <t>ネン</t>
    </rPh>
    <rPh sb="6" eb="7">
      <t>ガツ</t>
    </rPh>
    <rPh sb="8" eb="10">
      <t>レイワ</t>
    </rPh>
    <rPh sb="11" eb="12">
      <t>ネン</t>
    </rPh>
    <rPh sb="13" eb="14">
      <t>ガツ</t>
    </rPh>
    <phoneticPr fontId="3"/>
  </si>
  <si>
    <t>年度またぎの取組
メタン対策：秋耕</t>
    <rPh sb="0" eb="2">
      <t>ネンド</t>
    </rPh>
    <rPh sb="6" eb="8">
      <t>トリクミ</t>
    </rPh>
    <rPh sb="12" eb="14">
      <t>タイサク</t>
    </rPh>
    <rPh sb="15" eb="16">
      <t>アキ</t>
    </rPh>
    <rPh sb="16" eb="17">
      <t>タガヤス</t>
    </rPh>
    <phoneticPr fontId="3"/>
  </si>
  <si>
    <t>④　総合防除の取組</t>
  </si>
  <si>
    <t>④　総合防除の取組</t>
    <phoneticPr fontId="3"/>
  </si>
  <si>
    <t>令和７年５月～令和７年９月</t>
    <rPh sb="0" eb="2">
      <t>レイワ</t>
    </rPh>
    <rPh sb="3" eb="4">
      <t>ネン</t>
    </rPh>
    <rPh sb="5" eb="6">
      <t>ガツ</t>
    </rPh>
    <rPh sb="7" eb="9">
      <t>レイワ</t>
    </rPh>
    <rPh sb="10" eb="11">
      <t>ネン</t>
    </rPh>
    <rPh sb="12" eb="13">
      <t>ガツ</t>
    </rPh>
    <phoneticPr fontId="3"/>
  </si>
  <si>
    <t>いちじく</t>
    <phoneticPr fontId="3"/>
  </si>
  <si>
    <t>令和７年１月～令和７年12月</t>
    <rPh sb="0" eb="2">
      <t>レイワ</t>
    </rPh>
    <rPh sb="3" eb="4">
      <t>ネン</t>
    </rPh>
    <rPh sb="5" eb="6">
      <t>ガツ</t>
    </rPh>
    <rPh sb="7" eb="9">
      <t>レイワ</t>
    </rPh>
    <rPh sb="10" eb="11">
      <t>ネン</t>
    </rPh>
    <rPh sb="13" eb="14">
      <t>ガツ</t>
    </rPh>
    <phoneticPr fontId="3"/>
  </si>
  <si>
    <t>令和７年１月～
令和７年12月</t>
    <phoneticPr fontId="3"/>
  </si>
  <si>
    <t>畦畔機械除草の実施
メタン対策：長期中干し</t>
    <rPh sb="0" eb="2">
      <t>ケイハン</t>
    </rPh>
    <rPh sb="2" eb="4">
      <t>キカイ</t>
    </rPh>
    <rPh sb="4" eb="6">
      <t>ジョソウ</t>
    </rPh>
    <rPh sb="7" eb="9">
      <t>ジッシ</t>
    </rPh>
    <rPh sb="13" eb="15">
      <t>タイサク</t>
    </rPh>
    <rPh sb="16" eb="20">
      <t>チョウキナカボシ</t>
    </rPh>
    <phoneticPr fontId="3"/>
  </si>
  <si>
    <t>令和７年４月</t>
    <rPh sb="0" eb="2">
      <t>レイワ</t>
    </rPh>
    <rPh sb="3" eb="4">
      <t>ネン</t>
    </rPh>
    <rPh sb="5" eb="6">
      <t>ガツ</t>
    </rPh>
    <phoneticPr fontId="3"/>
  </si>
  <si>
    <t>年度またぎの取組
天敵等生物農薬の利用</t>
    <rPh sb="0" eb="2">
      <t>ネンド</t>
    </rPh>
    <rPh sb="6" eb="8">
      <t>トリクミ</t>
    </rPh>
    <rPh sb="9" eb="11">
      <t>テンテキ</t>
    </rPh>
    <rPh sb="11" eb="13">
      <t>セイブツ</t>
    </rPh>
    <rPh sb="13" eb="15">
      <t>ノウヤク</t>
    </rPh>
    <rPh sb="16" eb="18">
      <t>リヨウ</t>
    </rPh>
    <phoneticPr fontId="3"/>
  </si>
  <si>
    <t>カバークロップ（年度またぎの取組）
メタン対策：前年度の湛水不実施</t>
    <rPh sb="8" eb="10">
      <t>ネンド</t>
    </rPh>
    <rPh sb="14" eb="16">
      <t>トリクミ</t>
    </rPh>
    <rPh sb="21" eb="23">
      <t>タイサク</t>
    </rPh>
    <rPh sb="24" eb="27">
      <t>ゼンネンド</t>
    </rPh>
    <rPh sb="28" eb="30">
      <t>タンスイ</t>
    </rPh>
    <rPh sb="30" eb="31">
      <t>フ</t>
    </rPh>
    <rPh sb="31" eb="33">
      <t>ジッシ</t>
    </rPh>
    <phoneticPr fontId="3"/>
  </si>
  <si>
    <t>５月～10月</t>
    <rPh sb="1" eb="2">
      <t>ガツ</t>
    </rPh>
    <rPh sb="5" eb="6">
      <t>ガツ</t>
    </rPh>
    <phoneticPr fontId="3"/>
  </si>
  <si>
    <t>令和８年９月～令和９年２月</t>
    <rPh sb="0" eb="2">
      <t>レイワ</t>
    </rPh>
    <rPh sb="3" eb="4">
      <t>ネン</t>
    </rPh>
    <rPh sb="5" eb="6">
      <t>ガツ</t>
    </rPh>
    <rPh sb="7" eb="9">
      <t>レイワ</t>
    </rPh>
    <rPh sb="10" eb="11">
      <t>ネン</t>
    </rPh>
    <rPh sb="12" eb="13">
      <t>ガツ</t>
    </rPh>
    <phoneticPr fontId="3"/>
  </si>
  <si>
    <t>令和８年９月～
令和９年２月</t>
    <phoneticPr fontId="3"/>
  </si>
  <si>
    <t>令和８年５月～令和８年10月</t>
    <rPh sb="0" eb="2">
      <t>レイワ</t>
    </rPh>
    <rPh sb="3" eb="4">
      <t>ネン</t>
    </rPh>
    <rPh sb="5" eb="6">
      <t>ガツ</t>
    </rPh>
    <rPh sb="7" eb="9">
      <t>レイワ</t>
    </rPh>
    <rPh sb="10" eb="11">
      <t>ネン</t>
    </rPh>
    <rPh sb="13" eb="14">
      <t>ガツ</t>
    </rPh>
    <phoneticPr fontId="3"/>
  </si>
  <si>
    <t>令和８年５月～
令和８年10月</t>
    <phoneticPr fontId="3"/>
  </si>
  <si>
    <t>緑肥の施用（年度またぎの取組）
令和７年10月～令和８年４月
メタン対策：長期中干し</t>
    <rPh sb="0" eb="2">
      <t>リョクヒ</t>
    </rPh>
    <rPh sb="3" eb="5">
      <t>セヨウ</t>
    </rPh>
    <rPh sb="6" eb="8">
      <t>ネンド</t>
    </rPh>
    <rPh sb="12" eb="14">
      <t>トリクミ</t>
    </rPh>
    <rPh sb="16" eb="18">
      <t>レイワ</t>
    </rPh>
    <rPh sb="19" eb="20">
      <t>ネン</t>
    </rPh>
    <rPh sb="22" eb="23">
      <t>ガツ</t>
    </rPh>
    <rPh sb="24" eb="26">
      <t>レイワ</t>
    </rPh>
    <rPh sb="27" eb="28">
      <t>ネン</t>
    </rPh>
    <rPh sb="29" eb="30">
      <t>ガツ</t>
    </rPh>
    <rPh sb="34" eb="36">
      <t>タイサク</t>
    </rPh>
    <rPh sb="37" eb="41">
      <t>チョウキナカボシ</t>
    </rPh>
    <phoneticPr fontId="3"/>
  </si>
  <si>
    <t>令和８年５月～令和８年９月</t>
    <rPh sb="0" eb="2">
      <t>レイワ</t>
    </rPh>
    <rPh sb="3" eb="4">
      <t>ネン</t>
    </rPh>
    <rPh sb="5" eb="6">
      <t>ガツ</t>
    </rPh>
    <rPh sb="7" eb="9">
      <t>レイワ</t>
    </rPh>
    <rPh sb="10" eb="11">
      <t>ネン</t>
    </rPh>
    <rPh sb="12" eb="13">
      <t>ガツ</t>
    </rPh>
    <phoneticPr fontId="3"/>
  </si>
  <si>
    <t>令和９年９月～令和10年２月</t>
    <rPh sb="0" eb="2">
      <t>レイワ</t>
    </rPh>
    <rPh sb="3" eb="4">
      <t>ネン</t>
    </rPh>
    <rPh sb="5" eb="6">
      <t>ガツ</t>
    </rPh>
    <rPh sb="7" eb="9">
      <t>レイワ</t>
    </rPh>
    <rPh sb="11" eb="12">
      <t>ネン</t>
    </rPh>
    <rPh sb="13" eb="14">
      <t>ガツ</t>
    </rPh>
    <phoneticPr fontId="3"/>
  </si>
  <si>
    <t>令和９年９月～
令和10年２月</t>
    <phoneticPr fontId="3"/>
  </si>
  <si>
    <t>令和９年５月～令和９年10月</t>
    <rPh sb="0" eb="2">
      <t>レイワ</t>
    </rPh>
    <rPh sb="3" eb="4">
      <t>ネン</t>
    </rPh>
    <rPh sb="5" eb="6">
      <t>ガツ</t>
    </rPh>
    <rPh sb="7" eb="9">
      <t>レイワ</t>
    </rPh>
    <rPh sb="10" eb="11">
      <t>ネン</t>
    </rPh>
    <rPh sb="13" eb="14">
      <t>ガツ</t>
    </rPh>
    <phoneticPr fontId="3"/>
  </si>
  <si>
    <t>令和９年５月～
令和９年10月</t>
    <phoneticPr fontId="3"/>
  </si>
  <si>
    <t>緑肥の施用（年度またぎの取組）
令和８年10月～令和９年４月
メタン対策：長期中干し</t>
    <rPh sb="0" eb="2">
      <t>リョクヒ</t>
    </rPh>
    <rPh sb="3" eb="5">
      <t>セヨウ</t>
    </rPh>
    <rPh sb="6" eb="8">
      <t>ネンド</t>
    </rPh>
    <rPh sb="12" eb="14">
      <t>トリクミ</t>
    </rPh>
    <rPh sb="16" eb="18">
      <t>レイワ</t>
    </rPh>
    <rPh sb="19" eb="20">
      <t>ネン</t>
    </rPh>
    <rPh sb="22" eb="23">
      <t>ガツ</t>
    </rPh>
    <rPh sb="24" eb="26">
      <t>レイワ</t>
    </rPh>
    <rPh sb="27" eb="28">
      <t>ネン</t>
    </rPh>
    <rPh sb="29" eb="30">
      <t>ガツ</t>
    </rPh>
    <rPh sb="34" eb="36">
      <t>タイサク</t>
    </rPh>
    <rPh sb="37" eb="41">
      <t>チョウキナカボシ</t>
    </rPh>
    <phoneticPr fontId="3"/>
  </si>
  <si>
    <t>令和９年４月～令和９年10月</t>
    <rPh sb="0" eb="2">
      <t>レイワ</t>
    </rPh>
    <rPh sb="3" eb="4">
      <t>ネン</t>
    </rPh>
    <rPh sb="5" eb="6">
      <t>ガツ</t>
    </rPh>
    <rPh sb="7" eb="9">
      <t>レイワ</t>
    </rPh>
    <rPh sb="10" eb="11">
      <t>ネン</t>
    </rPh>
    <rPh sb="13" eb="14">
      <t>ガツ</t>
    </rPh>
    <phoneticPr fontId="3"/>
  </si>
  <si>
    <t>令和９年４月～令和９年10月</t>
    <phoneticPr fontId="3"/>
  </si>
  <si>
    <t>令和８年11月</t>
    <rPh sb="0" eb="2">
      <t>レイワ</t>
    </rPh>
    <rPh sb="3" eb="4">
      <t>ネン</t>
    </rPh>
    <rPh sb="6" eb="7">
      <t>ガツ</t>
    </rPh>
    <phoneticPr fontId="3"/>
  </si>
  <si>
    <t>令和８年10月～令和９年４月</t>
    <rPh sb="0" eb="2">
      <t>レイワ</t>
    </rPh>
    <rPh sb="3" eb="4">
      <t>ネン</t>
    </rPh>
    <rPh sb="6" eb="7">
      <t>ガツ</t>
    </rPh>
    <rPh sb="8" eb="10">
      <t>レイワ</t>
    </rPh>
    <rPh sb="11" eb="12">
      <t>ネン</t>
    </rPh>
    <rPh sb="13" eb="14">
      <t>ガツ</t>
    </rPh>
    <phoneticPr fontId="3"/>
  </si>
  <si>
    <t>令和９年５月～令和９年９月</t>
    <rPh sb="0" eb="2">
      <t>レイワ</t>
    </rPh>
    <rPh sb="3" eb="4">
      <t>ネン</t>
    </rPh>
    <rPh sb="5" eb="6">
      <t>ガツ</t>
    </rPh>
    <rPh sb="7" eb="9">
      <t>レイワ</t>
    </rPh>
    <rPh sb="10" eb="11">
      <t>ネン</t>
    </rPh>
    <rPh sb="12" eb="13">
      <t>ガツ</t>
    </rPh>
    <phoneticPr fontId="3"/>
  </si>
  <si>
    <t>令和９年１月～令和９年12月</t>
    <rPh sb="0" eb="2">
      <t>レイワ</t>
    </rPh>
    <rPh sb="3" eb="4">
      <t>ネン</t>
    </rPh>
    <rPh sb="5" eb="6">
      <t>ガツ</t>
    </rPh>
    <rPh sb="7" eb="9">
      <t>レイワ</t>
    </rPh>
    <rPh sb="10" eb="11">
      <t>ネン</t>
    </rPh>
    <rPh sb="13" eb="14">
      <t>ガツ</t>
    </rPh>
    <phoneticPr fontId="3"/>
  </si>
  <si>
    <t>令和９年１月～
令和９年12月</t>
    <phoneticPr fontId="3"/>
  </si>
  <si>
    <t>令和９年４月</t>
    <rPh sb="0" eb="2">
      <t>レイワ</t>
    </rPh>
    <rPh sb="3" eb="4">
      <t>ネン</t>
    </rPh>
    <rPh sb="5" eb="6">
      <t>ガツ</t>
    </rPh>
    <phoneticPr fontId="3"/>
  </si>
  <si>
    <t>令和10年９月～令和11年２月</t>
    <rPh sb="0" eb="2">
      <t>レイワ</t>
    </rPh>
    <rPh sb="4" eb="5">
      <t>ネン</t>
    </rPh>
    <rPh sb="6" eb="7">
      <t>ガツ</t>
    </rPh>
    <rPh sb="8" eb="10">
      <t>レイワ</t>
    </rPh>
    <rPh sb="12" eb="13">
      <t>ネン</t>
    </rPh>
    <rPh sb="14" eb="15">
      <t>ガツ</t>
    </rPh>
    <phoneticPr fontId="3"/>
  </si>
  <si>
    <t>令和10年９月～
令和11年２月</t>
    <phoneticPr fontId="3"/>
  </si>
  <si>
    <t>令和10年５月～令和10年10月</t>
    <rPh sb="0" eb="2">
      <t>レイワ</t>
    </rPh>
    <rPh sb="4" eb="5">
      <t>ネン</t>
    </rPh>
    <rPh sb="6" eb="7">
      <t>ガツ</t>
    </rPh>
    <rPh sb="8" eb="10">
      <t>レイワ</t>
    </rPh>
    <rPh sb="12" eb="13">
      <t>ネン</t>
    </rPh>
    <rPh sb="15" eb="16">
      <t>ガツ</t>
    </rPh>
    <phoneticPr fontId="3"/>
  </si>
  <si>
    <t>令和10年５月～
令和10年10月</t>
    <phoneticPr fontId="3"/>
  </si>
  <si>
    <t>緑肥の施用（年度またぎの取組）
令和９年10月～令和10年４月
メタン対策：長期中干し</t>
    <rPh sb="0" eb="2">
      <t>リョクヒ</t>
    </rPh>
    <rPh sb="3" eb="5">
      <t>セヨウ</t>
    </rPh>
    <rPh sb="6" eb="8">
      <t>ネンド</t>
    </rPh>
    <rPh sb="12" eb="14">
      <t>トリクミ</t>
    </rPh>
    <rPh sb="16" eb="18">
      <t>レイワ</t>
    </rPh>
    <rPh sb="19" eb="20">
      <t>ネン</t>
    </rPh>
    <rPh sb="22" eb="23">
      <t>ガツ</t>
    </rPh>
    <rPh sb="24" eb="26">
      <t>レイワ</t>
    </rPh>
    <rPh sb="28" eb="29">
      <t>ネン</t>
    </rPh>
    <rPh sb="30" eb="31">
      <t>ガツ</t>
    </rPh>
    <rPh sb="35" eb="37">
      <t>タイサク</t>
    </rPh>
    <rPh sb="38" eb="42">
      <t>チョウキナカボシ</t>
    </rPh>
    <phoneticPr fontId="3"/>
  </si>
  <si>
    <t>令和10年４月～令和10年10月</t>
    <rPh sb="0" eb="2">
      <t>レイワ</t>
    </rPh>
    <rPh sb="4" eb="5">
      <t>ネン</t>
    </rPh>
    <rPh sb="6" eb="7">
      <t>ガツ</t>
    </rPh>
    <rPh sb="8" eb="10">
      <t>レイワ</t>
    </rPh>
    <rPh sb="12" eb="13">
      <t>ネン</t>
    </rPh>
    <rPh sb="15" eb="16">
      <t>ガツ</t>
    </rPh>
    <phoneticPr fontId="3"/>
  </si>
  <si>
    <t>令和10年４月～令和10年10月</t>
    <phoneticPr fontId="3"/>
  </si>
  <si>
    <t>令和９年11月</t>
    <rPh sb="0" eb="2">
      <t>レイワ</t>
    </rPh>
    <rPh sb="3" eb="4">
      <t>ネン</t>
    </rPh>
    <rPh sb="6" eb="7">
      <t>ガツ</t>
    </rPh>
    <phoneticPr fontId="3"/>
  </si>
  <si>
    <t>令和９年10月～令和10年４月</t>
    <rPh sb="0" eb="2">
      <t>レイワ</t>
    </rPh>
    <rPh sb="3" eb="4">
      <t>ネン</t>
    </rPh>
    <rPh sb="6" eb="7">
      <t>ガツ</t>
    </rPh>
    <rPh sb="8" eb="10">
      <t>レイワ</t>
    </rPh>
    <rPh sb="12" eb="13">
      <t>ネン</t>
    </rPh>
    <rPh sb="14" eb="15">
      <t>ガツ</t>
    </rPh>
    <phoneticPr fontId="3"/>
  </si>
  <si>
    <t>令和10年５月～令和10年９月</t>
    <rPh sb="0" eb="2">
      <t>レイワ</t>
    </rPh>
    <rPh sb="4" eb="5">
      <t>ネン</t>
    </rPh>
    <rPh sb="6" eb="7">
      <t>ガツ</t>
    </rPh>
    <rPh sb="8" eb="10">
      <t>レイワ</t>
    </rPh>
    <rPh sb="12" eb="13">
      <t>ネン</t>
    </rPh>
    <rPh sb="14" eb="15">
      <t>ガツ</t>
    </rPh>
    <phoneticPr fontId="3"/>
  </si>
  <si>
    <t>令和10年１月～令和10年12月</t>
    <rPh sb="0" eb="2">
      <t>レイワ</t>
    </rPh>
    <rPh sb="4" eb="5">
      <t>ネン</t>
    </rPh>
    <rPh sb="6" eb="7">
      <t>ガツ</t>
    </rPh>
    <rPh sb="8" eb="10">
      <t>レイワ</t>
    </rPh>
    <rPh sb="12" eb="13">
      <t>ネン</t>
    </rPh>
    <rPh sb="15" eb="16">
      <t>ガツ</t>
    </rPh>
    <phoneticPr fontId="3"/>
  </si>
  <si>
    <t>令和10年１月～
令和10年12月</t>
    <phoneticPr fontId="3"/>
  </si>
  <si>
    <t>令和10年４月</t>
    <rPh sb="0" eb="2">
      <t>レイワ</t>
    </rPh>
    <rPh sb="4" eb="5">
      <t>ネン</t>
    </rPh>
    <rPh sb="6" eb="7">
      <t>ガツ</t>
    </rPh>
    <phoneticPr fontId="3"/>
  </si>
  <si>
    <t>令和11年９月～令和12年２月</t>
    <rPh sb="0" eb="2">
      <t>レイワ</t>
    </rPh>
    <rPh sb="4" eb="5">
      <t>ネン</t>
    </rPh>
    <rPh sb="6" eb="7">
      <t>ガツ</t>
    </rPh>
    <rPh sb="8" eb="10">
      <t>レイワ</t>
    </rPh>
    <rPh sb="12" eb="13">
      <t>ネン</t>
    </rPh>
    <rPh sb="14" eb="15">
      <t>ガツ</t>
    </rPh>
    <phoneticPr fontId="3"/>
  </si>
  <si>
    <t>令和11年９月～
令和12年２月</t>
    <phoneticPr fontId="3"/>
  </si>
  <si>
    <t>令和11年５月～令和11年10月</t>
    <rPh sb="0" eb="2">
      <t>レイワ</t>
    </rPh>
    <rPh sb="4" eb="5">
      <t>ネン</t>
    </rPh>
    <rPh sb="6" eb="7">
      <t>ガツ</t>
    </rPh>
    <rPh sb="8" eb="10">
      <t>レイワ</t>
    </rPh>
    <rPh sb="12" eb="13">
      <t>ネン</t>
    </rPh>
    <rPh sb="15" eb="16">
      <t>ガツ</t>
    </rPh>
    <phoneticPr fontId="3"/>
  </si>
  <si>
    <t>令和11年５月～
令和11年10月</t>
    <phoneticPr fontId="3"/>
  </si>
  <si>
    <t>緑肥の施用（年度またぎの取組）
令和10年10月～令和11年４月
メタン対策：長期中干し</t>
    <rPh sb="0" eb="2">
      <t>リョクヒ</t>
    </rPh>
    <rPh sb="3" eb="5">
      <t>セヨウ</t>
    </rPh>
    <rPh sb="6" eb="8">
      <t>ネンド</t>
    </rPh>
    <rPh sb="12" eb="14">
      <t>トリクミ</t>
    </rPh>
    <rPh sb="16" eb="18">
      <t>レイワ</t>
    </rPh>
    <rPh sb="20" eb="21">
      <t>ネン</t>
    </rPh>
    <rPh sb="23" eb="24">
      <t>ガツ</t>
    </rPh>
    <rPh sb="25" eb="27">
      <t>レイワ</t>
    </rPh>
    <rPh sb="29" eb="30">
      <t>ネン</t>
    </rPh>
    <rPh sb="31" eb="32">
      <t>ガツ</t>
    </rPh>
    <rPh sb="36" eb="38">
      <t>タイサク</t>
    </rPh>
    <rPh sb="39" eb="43">
      <t>チョウキナカボシ</t>
    </rPh>
    <phoneticPr fontId="3"/>
  </si>
  <si>
    <t>令和11年４月～令和11年10月</t>
    <rPh sb="0" eb="2">
      <t>レイワ</t>
    </rPh>
    <rPh sb="4" eb="5">
      <t>ネン</t>
    </rPh>
    <rPh sb="6" eb="7">
      <t>ガツ</t>
    </rPh>
    <rPh sb="8" eb="10">
      <t>レイワ</t>
    </rPh>
    <rPh sb="12" eb="13">
      <t>ネン</t>
    </rPh>
    <rPh sb="15" eb="16">
      <t>ガツ</t>
    </rPh>
    <phoneticPr fontId="3"/>
  </si>
  <si>
    <t>令和11年４月～令和11年10月</t>
    <phoneticPr fontId="3"/>
  </si>
  <si>
    <t>令和10年11月</t>
    <rPh sb="0" eb="2">
      <t>レイワ</t>
    </rPh>
    <rPh sb="4" eb="5">
      <t>ネン</t>
    </rPh>
    <rPh sb="7" eb="8">
      <t>ガツ</t>
    </rPh>
    <phoneticPr fontId="3"/>
  </si>
  <si>
    <t>令和10年10月～令和11年４月</t>
    <rPh sb="0" eb="2">
      <t>レイワ</t>
    </rPh>
    <rPh sb="4" eb="5">
      <t>ネン</t>
    </rPh>
    <rPh sb="7" eb="8">
      <t>ガツ</t>
    </rPh>
    <rPh sb="9" eb="11">
      <t>レイワ</t>
    </rPh>
    <rPh sb="13" eb="14">
      <t>ネン</t>
    </rPh>
    <rPh sb="15" eb="16">
      <t>ガツ</t>
    </rPh>
    <phoneticPr fontId="3"/>
  </si>
  <si>
    <t>令和11年５月～令和11年９月</t>
    <rPh sb="0" eb="2">
      <t>レイワ</t>
    </rPh>
    <rPh sb="4" eb="5">
      <t>ネン</t>
    </rPh>
    <rPh sb="6" eb="7">
      <t>ガツ</t>
    </rPh>
    <rPh sb="8" eb="10">
      <t>レイワ</t>
    </rPh>
    <rPh sb="12" eb="13">
      <t>ネン</t>
    </rPh>
    <rPh sb="14" eb="15">
      <t>ガツ</t>
    </rPh>
    <phoneticPr fontId="3"/>
  </si>
  <si>
    <t>令和11年１月～令和11年12月</t>
    <rPh sb="0" eb="2">
      <t>レイワ</t>
    </rPh>
    <rPh sb="4" eb="5">
      <t>ネン</t>
    </rPh>
    <rPh sb="6" eb="7">
      <t>ガツ</t>
    </rPh>
    <rPh sb="8" eb="10">
      <t>レイワ</t>
    </rPh>
    <rPh sb="12" eb="13">
      <t>ネン</t>
    </rPh>
    <rPh sb="15" eb="16">
      <t>ガツ</t>
    </rPh>
    <phoneticPr fontId="3"/>
  </si>
  <si>
    <t>令和11年１月～
令和11年12月</t>
    <phoneticPr fontId="3"/>
  </si>
  <si>
    <t>令和11年４月</t>
    <rPh sb="0" eb="2">
      <t>レイワ</t>
    </rPh>
    <rPh sb="4" eb="5">
      <t>ネン</t>
    </rPh>
    <rPh sb="6" eb="7">
      <t>ガツ</t>
    </rPh>
    <phoneticPr fontId="3"/>
  </si>
  <si>
    <t>令和12年９月～令和13年２月</t>
    <rPh sb="0" eb="2">
      <t>レイワ</t>
    </rPh>
    <rPh sb="4" eb="5">
      <t>ネン</t>
    </rPh>
    <rPh sb="6" eb="7">
      <t>ガツ</t>
    </rPh>
    <rPh sb="8" eb="10">
      <t>レイワ</t>
    </rPh>
    <rPh sb="12" eb="13">
      <t>ネン</t>
    </rPh>
    <rPh sb="14" eb="15">
      <t>ガツ</t>
    </rPh>
    <phoneticPr fontId="3"/>
  </si>
  <si>
    <t>令和12年９月～
令和13年２月</t>
    <phoneticPr fontId="3"/>
  </si>
  <si>
    <t>令和12年５月～令和12年10月</t>
    <rPh sb="0" eb="2">
      <t>レイワ</t>
    </rPh>
    <rPh sb="4" eb="5">
      <t>ネン</t>
    </rPh>
    <rPh sb="6" eb="7">
      <t>ガツ</t>
    </rPh>
    <rPh sb="8" eb="10">
      <t>レイワ</t>
    </rPh>
    <rPh sb="12" eb="13">
      <t>ネン</t>
    </rPh>
    <rPh sb="15" eb="16">
      <t>ガツ</t>
    </rPh>
    <phoneticPr fontId="3"/>
  </si>
  <si>
    <t>令和12年５月～
令和12年10月</t>
    <phoneticPr fontId="3"/>
  </si>
  <si>
    <t>令和12年４月～令和12年10月</t>
    <rPh sb="0" eb="2">
      <t>レイワ</t>
    </rPh>
    <rPh sb="4" eb="5">
      <t>ネン</t>
    </rPh>
    <rPh sb="6" eb="7">
      <t>ガツ</t>
    </rPh>
    <rPh sb="8" eb="10">
      <t>レイワ</t>
    </rPh>
    <rPh sb="12" eb="13">
      <t>ネン</t>
    </rPh>
    <rPh sb="15" eb="16">
      <t>ガツ</t>
    </rPh>
    <phoneticPr fontId="3"/>
  </si>
  <si>
    <t>令和12年４月～令和12年10月</t>
    <phoneticPr fontId="3"/>
  </si>
  <si>
    <t>令和11年11月</t>
    <rPh sb="0" eb="2">
      <t>レイワ</t>
    </rPh>
    <rPh sb="4" eb="5">
      <t>ネン</t>
    </rPh>
    <rPh sb="7" eb="8">
      <t>ガツ</t>
    </rPh>
    <phoneticPr fontId="3"/>
  </si>
  <si>
    <t>令和11年10月～令和12年４月</t>
    <rPh sb="0" eb="2">
      <t>レイワ</t>
    </rPh>
    <rPh sb="4" eb="5">
      <t>ネン</t>
    </rPh>
    <rPh sb="7" eb="8">
      <t>ガツ</t>
    </rPh>
    <rPh sb="9" eb="11">
      <t>レイワ</t>
    </rPh>
    <rPh sb="13" eb="14">
      <t>ネン</t>
    </rPh>
    <rPh sb="15" eb="16">
      <t>ガツ</t>
    </rPh>
    <phoneticPr fontId="3"/>
  </si>
  <si>
    <t>令和12年５月～令和12年９月</t>
    <rPh sb="0" eb="2">
      <t>レイワ</t>
    </rPh>
    <rPh sb="4" eb="5">
      <t>ネン</t>
    </rPh>
    <rPh sb="6" eb="7">
      <t>ガツ</t>
    </rPh>
    <rPh sb="8" eb="10">
      <t>レイワ</t>
    </rPh>
    <rPh sb="12" eb="13">
      <t>ネン</t>
    </rPh>
    <rPh sb="14" eb="15">
      <t>ガツ</t>
    </rPh>
    <phoneticPr fontId="3"/>
  </si>
  <si>
    <t>令和12年１月～令和12年12月</t>
    <rPh sb="0" eb="2">
      <t>レイワ</t>
    </rPh>
    <rPh sb="4" eb="5">
      <t>ネン</t>
    </rPh>
    <rPh sb="6" eb="7">
      <t>ガツ</t>
    </rPh>
    <rPh sb="8" eb="10">
      <t>レイワ</t>
    </rPh>
    <rPh sb="12" eb="13">
      <t>ネン</t>
    </rPh>
    <rPh sb="15" eb="16">
      <t>ガツ</t>
    </rPh>
    <phoneticPr fontId="3"/>
  </si>
  <si>
    <t>令和12年１月～
令和12年12月</t>
    <phoneticPr fontId="3"/>
  </si>
  <si>
    <t>令和12年４月</t>
    <rPh sb="0" eb="2">
      <t>レイワ</t>
    </rPh>
    <rPh sb="4" eb="5">
      <t>ネン</t>
    </rPh>
    <rPh sb="6" eb="7">
      <t>ガツ</t>
    </rPh>
    <phoneticPr fontId="3"/>
  </si>
  <si>
    <t>緑肥の施用（年度またぎの取組）
令和11年10月～令和12年４月
メタン対策：長期中干し</t>
    <rPh sb="0" eb="2">
      <t>リョクヒ</t>
    </rPh>
    <rPh sb="3" eb="5">
      <t>セヨウ</t>
    </rPh>
    <rPh sb="6" eb="8">
      <t>ネンド</t>
    </rPh>
    <rPh sb="12" eb="14">
      <t>トリクミ</t>
    </rPh>
    <rPh sb="16" eb="18">
      <t>レイワ</t>
    </rPh>
    <rPh sb="20" eb="21">
      <t>ネン</t>
    </rPh>
    <rPh sb="23" eb="24">
      <t>ガツ</t>
    </rPh>
    <rPh sb="25" eb="27">
      <t>レイワ</t>
    </rPh>
    <rPh sb="29" eb="30">
      <t>ネン</t>
    </rPh>
    <rPh sb="31" eb="32">
      <t>ガツ</t>
    </rPh>
    <rPh sb="36" eb="38">
      <t>タイサク</t>
    </rPh>
    <rPh sb="39" eb="43">
      <t>チョウキナカボシ</t>
    </rPh>
    <phoneticPr fontId="3"/>
  </si>
  <si>
    <t>令和11年10月～令和12年10月</t>
    <rPh sb="0" eb="2">
      <t>レイワ</t>
    </rPh>
    <rPh sb="4" eb="5">
      <t>ネン</t>
    </rPh>
    <rPh sb="7" eb="8">
      <t>ガツ</t>
    </rPh>
    <rPh sb="9" eb="11">
      <t>レイワ</t>
    </rPh>
    <rPh sb="13" eb="14">
      <t>ネン</t>
    </rPh>
    <rPh sb="16" eb="17">
      <t>ガツ</t>
    </rPh>
    <phoneticPr fontId="3"/>
  </si>
  <si>
    <t>令和７年10月～令和８年10月</t>
    <rPh sb="0" eb="2">
      <t>レイワ</t>
    </rPh>
    <rPh sb="3" eb="4">
      <t>ネン</t>
    </rPh>
    <rPh sb="6" eb="7">
      <t>ガツ</t>
    </rPh>
    <rPh sb="8" eb="10">
      <t>レイワ</t>
    </rPh>
    <rPh sb="11" eb="12">
      <t>ネン</t>
    </rPh>
    <rPh sb="14" eb="15">
      <t>ガツ</t>
    </rPh>
    <phoneticPr fontId="3"/>
  </si>
  <si>
    <t>令和６年10月～令和７年10月</t>
    <rPh sb="0" eb="2">
      <t>レイワ</t>
    </rPh>
    <rPh sb="3" eb="4">
      <t>ネン</t>
    </rPh>
    <rPh sb="6" eb="7">
      <t>ガツ</t>
    </rPh>
    <rPh sb="8" eb="10">
      <t>レイワ</t>
    </rPh>
    <rPh sb="11" eb="12">
      <t>ネン</t>
    </rPh>
    <rPh sb="14" eb="15">
      <t>ガツ</t>
    </rPh>
    <phoneticPr fontId="3"/>
  </si>
  <si>
    <t>令和８年10月～令和９年10月</t>
    <rPh sb="0" eb="2">
      <t>レイワ</t>
    </rPh>
    <rPh sb="3" eb="4">
      <t>ネン</t>
    </rPh>
    <rPh sb="6" eb="7">
      <t>ガツ</t>
    </rPh>
    <rPh sb="8" eb="10">
      <t>レイワ</t>
    </rPh>
    <rPh sb="11" eb="12">
      <t>ネン</t>
    </rPh>
    <rPh sb="14" eb="15">
      <t>ガツ</t>
    </rPh>
    <phoneticPr fontId="3"/>
  </si>
  <si>
    <t>令和９年10月～令和10年10月</t>
    <rPh sb="0" eb="2">
      <t>レイワ</t>
    </rPh>
    <rPh sb="3" eb="4">
      <t>ネン</t>
    </rPh>
    <rPh sb="6" eb="7">
      <t>ガツ</t>
    </rPh>
    <rPh sb="8" eb="10">
      <t>レイワ</t>
    </rPh>
    <rPh sb="12" eb="13">
      <t>ネン</t>
    </rPh>
    <rPh sb="15" eb="16">
      <t>ガツ</t>
    </rPh>
    <phoneticPr fontId="3"/>
  </si>
  <si>
    <t>令和10年10月～令和11年10月</t>
    <rPh sb="0" eb="2">
      <t>レイワ</t>
    </rPh>
    <rPh sb="4" eb="5">
      <t>ネン</t>
    </rPh>
    <rPh sb="7" eb="8">
      <t>ガツ</t>
    </rPh>
    <rPh sb="9" eb="11">
      <t>レイワ</t>
    </rPh>
    <rPh sb="13" eb="14">
      <t>ネン</t>
    </rPh>
    <rPh sb="16" eb="17">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</si>
</sst>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91" x14ac:knownFonts="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游ゴシック"/>
      <family val="3"/>
      <charset val="128"/>
      <scheme val="minor"/>
    </font>
    <font>
      <sz val="16"/>
      <color theme="1"/>
      <name val="ＭＳ Ｐゴシック"/>
      <family val="3"/>
      <charset val="128"/>
    </font>
    <font>
      <sz val="12"/>
      <color theme="1"/>
      <name val="ＭＳ Ｐゴシック"/>
      <family val="3"/>
      <charset val="128"/>
    </font>
    <font>
      <sz val="20"/>
      <color theme="1"/>
      <name val="ＭＳ Ｐゴシック"/>
      <family val="3"/>
      <charset val="128"/>
    </font>
    <font>
      <sz val="16"/>
      <color indexed="8"/>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font>
    <font>
      <i/>
      <sz val="11"/>
      <color theme="1"/>
      <name val="ＭＳ Ｐゴシック"/>
      <family val="3"/>
      <charset val="128"/>
    </font>
    <font>
      <sz val="10"/>
      <color theme="1"/>
      <name val="ＭＳ Ｐゴシック"/>
      <family val="3"/>
      <charset val="128"/>
    </font>
    <font>
      <sz val="24"/>
      <name val="ＭＳ Ｐゴシック"/>
      <family val="3"/>
      <charset val="128"/>
    </font>
    <font>
      <sz val="20"/>
      <name val="ＭＳ Ｐゴシック"/>
      <family val="3"/>
      <charset val="128"/>
    </font>
    <font>
      <sz val="22"/>
      <name val="ＭＳ Ｐゴシック"/>
      <family val="3"/>
      <charset val="128"/>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20"/>
      <color indexed="8"/>
      <name val="ＭＳ Ｐゴシック"/>
      <family val="3"/>
      <charset val="128"/>
    </font>
    <font>
      <b/>
      <sz val="28"/>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24"/>
      <color theme="1"/>
      <name val="ＭＳ Ｐゴシック"/>
      <family val="3"/>
      <charset val="128"/>
    </font>
    <font>
      <sz val="18"/>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4"/>
      <name val="ＭＳ Ｐゴシック"/>
      <family val="3"/>
      <charset val="128"/>
    </font>
    <font>
      <b/>
      <sz val="14"/>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1"/>
      <color theme="1"/>
      <name val="ＭＳ ゴシック"/>
      <family val="3"/>
      <charset val="128"/>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sz val="13"/>
      <color indexed="8"/>
      <name val="ＭＳ Ｐゴシック"/>
      <family val="3"/>
      <charset val="128"/>
    </font>
    <font>
      <i/>
      <sz val="12"/>
      <color theme="1"/>
      <name val="ＭＳ Ｐゴシック"/>
      <family val="3"/>
      <charset val="128"/>
    </font>
    <font>
      <b/>
      <i/>
      <sz val="11"/>
      <color theme="1"/>
      <name val="ＭＳ Ｐゴシック"/>
      <family val="3"/>
      <charset val="128"/>
    </font>
    <font>
      <sz val="36"/>
      <name val="ＭＳ Ｐゴシック"/>
      <family val="3"/>
      <charset val="128"/>
    </font>
    <font>
      <sz val="11"/>
      <color theme="1"/>
      <name val="游ゴシック"/>
      <family val="2"/>
      <charset val="128"/>
      <scheme val="minor"/>
    </font>
    <font>
      <sz val="14"/>
      <color theme="1"/>
      <name val="ＭＳ ゴシック"/>
      <family val="3"/>
      <charset val="128"/>
    </font>
    <font>
      <sz val="9"/>
      <color theme="1"/>
      <name val="ＭＳ ゴシック"/>
      <family val="3"/>
      <charset val="128"/>
    </font>
    <font>
      <sz val="10"/>
      <color theme="1"/>
      <name val="ＭＳ 明朝"/>
      <family val="1"/>
      <charset val="128"/>
    </font>
    <font>
      <sz val="12"/>
      <color theme="0"/>
      <name val="ＭＳ Ｐゴシック"/>
      <family val="3"/>
      <charset val="128"/>
    </font>
    <font>
      <b/>
      <sz val="12"/>
      <name val="ＭＳ Ｐゴシック"/>
      <family val="3"/>
      <charset val="128"/>
    </font>
    <font>
      <u/>
      <sz val="12"/>
      <color rgb="FFFF0000"/>
      <name val="ＭＳ Ｐゴシック"/>
      <family val="3"/>
      <charset val="128"/>
    </font>
    <font>
      <sz val="16"/>
      <color theme="1"/>
      <name val="ＭＳ ゴシック"/>
      <family val="3"/>
      <charset val="128"/>
    </font>
    <font>
      <sz val="11"/>
      <color rgb="FFFF0000"/>
      <name val="ＭＳ ゴシック"/>
      <family val="3"/>
      <charset val="128"/>
    </font>
    <font>
      <sz val="6"/>
      <name val="BIZ UDPゴシック"/>
      <family val="2"/>
      <charset val="128"/>
    </font>
    <font>
      <sz val="11"/>
      <color theme="1"/>
      <name val="BIZ UDPゴシック"/>
      <family val="2"/>
      <charset val="128"/>
    </font>
    <font>
      <sz val="14"/>
      <color rgb="FFFF0000"/>
      <name val="ＭＳ Ｐゴシック"/>
      <family val="3"/>
      <charset val="128"/>
    </font>
    <font>
      <sz val="11"/>
      <color rgb="FFFF0000"/>
      <name val="ＭＳ Ｐゴシック"/>
      <family val="3"/>
      <charset val="128"/>
    </font>
    <font>
      <sz val="11"/>
      <name val="ＭＳ ゴシック"/>
      <family val="3"/>
      <charset val="128"/>
    </font>
    <font>
      <sz val="14"/>
      <name val="ＭＳ ゴシック"/>
      <family val="3"/>
      <charset val="128"/>
    </font>
    <font>
      <strike/>
      <sz val="14"/>
      <name val="ＭＳ Ｐゴシック"/>
      <family val="3"/>
      <charset val="128"/>
    </font>
    <font>
      <sz val="12"/>
      <color rgb="FFFF0000"/>
      <name val="ＭＳ Ｐゴシック"/>
      <family val="3"/>
      <charset val="128"/>
    </font>
    <font>
      <b/>
      <sz val="28"/>
      <color rgb="FFFF0000"/>
      <name val="ＭＳ Ｐゴシック"/>
      <family val="3"/>
      <charset val="128"/>
    </font>
    <font>
      <b/>
      <sz val="28"/>
      <name val="ＭＳ Ｐゴシック"/>
      <family val="3"/>
      <charset val="128"/>
    </font>
    <font>
      <sz val="10"/>
      <color rgb="FFFF0000"/>
      <name val="ＭＳ ゴシック"/>
      <family val="3"/>
      <charset val="128"/>
    </font>
    <font>
      <sz val="12"/>
      <color theme="1"/>
      <name val="ＭＳ ゴシック"/>
      <family val="3"/>
      <charset val="128"/>
    </font>
    <font>
      <sz val="14"/>
      <color rgb="FFFF0000"/>
      <name val="ＭＳ ゴシック"/>
      <family val="3"/>
      <charset val="128"/>
    </font>
    <font>
      <sz val="12"/>
      <color rgb="FFFF0000"/>
      <name val="ＭＳ ゴシック"/>
      <family val="3"/>
      <charset val="128"/>
    </font>
    <font>
      <sz val="20"/>
      <color rgb="FFFF0000"/>
      <name val="ＭＳ Ｐゴシック"/>
      <family val="3"/>
      <charset val="128"/>
    </font>
    <font>
      <sz val="16"/>
      <color rgb="FFFF0000"/>
      <name val="ＭＳ Ｐゴシック"/>
      <family val="3"/>
      <charset val="128"/>
    </font>
    <font>
      <b/>
      <sz val="32"/>
      <color rgb="FFFF0000"/>
      <name val="ＭＳ Ｐゴシック"/>
      <family val="3"/>
      <charset val="128"/>
    </font>
    <font>
      <b/>
      <sz val="36"/>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0">
    <xf numFmtId="0" fontId="0" fillId="0" borderId="0">
      <alignment vertical="center"/>
    </xf>
    <xf numFmtId="0" fontId="1" fillId="0" borderId="0">
      <alignment vertical="center"/>
    </xf>
    <xf numFmtId="0" fontId="12" fillId="0" borderId="0">
      <alignment vertical="center"/>
    </xf>
    <xf numFmtId="38" fontId="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6" fontId="64" fillId="0" borderId="0" applyFont="0" applyFill="0" applyBorder="0" applyAlignment="0" applyProtection="0">
      <alignment vertical="center"/>
    </xf>
    <xf numFmtId="0" fontId="67" fillId="0" borderId="0">
      <alignment vertical="center"/>
    </xf>
    <xf numFmtId="0" fontId="74" fillId="0" borderId="0">
      <alignment vertical="center"/>
    </xf>
    <xf numFmtId="38" fontId="64" fillId="0" borderId="0" applyFont="0" applyFill="0" applyBorder="0" applyAlignment="0" applyProtection="0">
      <alignment vertical="center"/>
    </xf>
  </cellStyleXfs>
  <cellXfs count="593">
    <xf numFmtId="0" fontId="0" fillId="0" borderId="0" xfId="0">
      <alignment vertical="center"/>
    </xf>
    <xf numFmtId="0" fontId="2" fillId="2" borderId="0" xfId="1" applyFont="1" applyFill="1">
      <alignment vertical="center"/>
    </xf>
    <xf numFmtId="0" fontId="8" fillId="2" borderId="0" xfId="1" applyFont="1" applyFill="1">
      <alignment vertical="center"/>
    </xf>
    <xf numFmtId="0" fontId="10" fillId="2" borderId="0" xfId="1" applyFont="1" applyFill="1">
      <alignment vertical="center"/>
    </xf>
    <xf numFmtId="0" fontId="7" fillId="3" borderId="0" xfId="4" applyFont="1" applyFill="1"/>
    <xf numFmtId="0" fontId="7" fillId="3" borderId="1" xfId="4" applyFont="1" applyFill="1" applyBorder="1" applyAlignment="1">
      <alignment vertical="top" shrinkToFit="1"/>
    </xf>
    <xf numFmtId="0" fontId="10" fillId="2" borderId="0" xfId="1" applyFont="1" applyFill="1" applyAlignment="1">
      <alignment horizontal="center" vertical="center"/>
    </xf>
    <xf numFmtId="0" fontId="2" fillId="2" borderId="0" xfId="4" applyFont="1" applyFill="1"/>
    <xf numFmtId="0" fontId="18" fillId="2" borderId="0" xfId="1" applyFont="1" applyFill="1">
      <alignment vertical="center"/>
    </xf>
    <xf numFmtId="0" fontId="2" fillId="3" borderId="0" xfId="4" applyFont="1" applyFill="1"/>
    <xf numFmtId="0" fontId="2" fillId="3" borderId="0" xfId="4" applyFont="1" applyFill="1" applyAlignment="1">
      <alignment vertical="center"/>
    </xf>
    <xf numFmtId="0" fontId="2" fillId="3" borderId="1" xfId="4" applyFont="1" applyFill="1" applyBorder="1" applyAlignment="1">
      <alignment shrinkToFit="1"/>
    </xf>
    <xf numFmtId="0" fontId="13" fillId="3" borderId="0" xfId="4" applyFont="1" applyFill="1"/>
    <xf numFmtId="0" fontId="7" fillId="3" borderId="0" xfId="4" applyFont="1" applyFill="1" applyAlignment="1">
      <alignment horizontal="left"/>
    </xf>
    <xf numFmtId="0" fontId="19" fillId="3" borderId="12" xfId="4" applyFont="1" applyFill="1" applyBorder="1" applyAlignment="1">
      <alignment horizontal="center" vertical="center" wrapText="1"/>
    </xf>
    <xf numFmtId="0" fontId="7" fillId="3" borderId="12" xfId="4" applyFont="1" applyFill="1" applyBorder="1" applyAlignment="1">
      <alignment horizontal="left" vertical="center"/>
    </xf>
    <xf numFmtId="0" fontId="2" fillId="3" borderId="12" xfId="4" applyFont="1" applyFill="1" applyBorder="1" applyAlignment="1">
      <alignment horizontal="left" vertical="center" shrinkToFit="1"/>
    </xf>
    <xf numFmtId="38" fontId="13" fillId="3" borderId="12" xfId="5" applyFont="1" applyFill="1" applyBorder="1" applyAlignment="1">
      <alignment horizontal="right" vertical="center" shrinkToFit="1"/>
    </xf>
    <xf numFmtId="38" fontId="2" fillId="3" borderId="12" xfId="5" applyFont="1" applyFill="1" applyBorder="1" applyAlignment="1">
      <alignment horizontal="left" vertical="center" shrinkToFit="1"/>
    </xf>
    <xf numFmtId="38" fontId="13" fillId="3" borderId="16" xfId="5" applyFont="1" applyFill="1" applyBorder="1" applyAlignment="1">
      <alignment horizontal="right" vertical="center" shrinkToFit="1"/>
    </xf>
    <xf numFmtId="0" fontId="2" fillId="3" borderId="16" xfId="4" applyFont="1" applyFill="1" applyBorder="1" applyAlignment="1">
      <alignment horizontal="left" vertical="center" shrinkToFit="1"/>
    </xf>
    <xf numFmtId="0" fontId="7" fillId="3" borderId="18" xfId="4" applyFont="1" applyFill="1" applyBorder="1" applyAlignment="1">
      <alignment vertical="center"/>
    </xf>
    <xf numFmtId="38" fontId="13" fillId="3" borderId="15" xfId="5" applyFont="1" applyFill="1" applyBorder="1" applyAlignment="1">
      <alignment horizontal="right" vertical="center"/>
    </xf>
    <xf numFmtId="0" fontId="2" fillId="3" borderId="15" xfId="4" applyFont="1" applyFill="1" applyBorder="1" applyAlignment="1">
      <alignment vertical="center"/>
    </xf>
    <xf numFmtId="0" fontId="7" fillId="3" borderId="0" xfId="4" applyFont="1" applyFill="1" applyAlignment="1">
      <alignment vertical="center"/>
    </xf>
    <xf numFmtId="38" fontId="20" fillId="3" borderId="0" xfId="5" applyFont="1" applyFill="1" applyBorder="1" applyAlignment="1">
      <alignment vertical="center"/>
    </xf>
    <xf numFmtId="0" fontId="7" fillId="3" borderId="8" xfId="4" applyFont="1" applyFill="1" applyBorder="1" applyAlignment="1">
      <alignment horizontal="center" vertical="center" shrinkToFit="1"/>
    </xf>
    <xf numFmtId="38" fontId="13" fillId="3" borderId="12" xfId="3" applyFont="1" applyFill="1" applyBorder="1" applyAlignment="1">
      <alignment vertical="center"/>
    </xf>
    <xf numFmtId="0" fontId="13" fillId="3" borderId="0" xfId="4" applyFont="1" applyFill="1" applyAlignment="1">
      <alignment vertical="center"/>
    </xf>
    <xf numFmtId="38" fontId="13" fillId="3" borderId="16" xfId="3" applyFont="1" applyFill="1" applyBorder="1" applyAlignment="1">
      <alignment vertical="center"/>
    </xf>
    <xf numFmtId="38" fontId="13" fillId="3" borderId="20" xfId="3" applyFont="1" applyFill="1" applyBorder="1" applyAlignment="1">
      <alignment vertical="center"/>
    </xf>
    <xf numFmtId="0" fontId="16" fillId="3" borderId="0" xfId="4" applyFont="1" applyFill="1"/>
    <xf numFmtId="0" fontId="2" fillId="3" borderId="0" xfId="4" applyFont="1" applyFill="1" applyAlignment="1">
      <alignment vertical="top" wrapText="1"/>
    </xf>
    <xf numFmtId="0" fontId="13" fillId="2" borderId="0" xfId="1" applyFont="1" applyFill="1">
      <alignment vertical="center"/>
    </xf>
    <xf numFmtId="0" fontId="2" fillId="2" borderId="0" xfId="1" applyFont="1" applyFill="1" applyAlignment="1">
      <alignment horizontal="center" vertical="center"/>
    </xf>
    <xf numFmtId="0" fontId="16" fillId="2" borderId="0" xfId="1" applyFont="1" applyFill="1">
      <alignment vertical="center"/>
    </xf>
    <xf numFmtId="0" fontId="23" fillId="2" borderId="0" xfId="1" applyFont="1" applyFill="1">
      <alignment vertical="center"/>
    </xf>
    <xf numFmtId="0" fontId="1" fillId="2" borderId="0" xfId="1" applyFill="1">
      <alignment vertical="center"/>
    </xf>
    <xf numFmtId="0" fontId="12" fillId="2" borderId="0" xfId="1" applyFont="1" applyFill="1">
      <alignment vertical="center"/>
    </xf>
    <xf numFmtId="0" fontId="25" fillId="2" borderId="0" xfId="1" applyFont="1" applyFill="1">
      <alignment vertical="center"/>
    </xf>
    <xf numFmtId="0" fontId="25" fillId="2" borderId="0" xfId="1" applyFont="1" applyFill="1" applyAlignment="1">
      <alignment vertical="center" wrapText="1"/>
    </xf>
    <xf numFmtId="0" fontId="26" fillId="2" borderId="0" xfId="1" applyFont="1" applyFill="1">
      <alignment vertical="center"/>
    </xf>
    <xf numFmtId="0" fontId="25" fillId="2" borderId="0" xfId="1" applyFont="1" applyFill="1" applyAlignment="1"/>
    <xf numFmtId="0" fontId="25" fillId="2" borderId="0" xfId="1" applyFont="1" applyFill="1" applyAlignment="1">
      <alignment horizontal="left" vertical="center"/>
    </xf>
    <xf numFmtId="176" fontId="26" fillId="2" borderId="0" xfId="1" applyNumberFormat="1" applyFont="1" applyFill="1">
      <alignment vertical="center"/>
    </xf>
    <xf numFmtId="0" fontId="26" fillId="2" borderId="0" xfId="1" applyFont="1" applyFill="1" applyAlignment="1">
      <alignment horizontal="center" vertical="center"/>
    </xf>
    <xf numFmtId="176" fontId="26" fillId="2" borderId="0" xfId="1" applyNumberFormat="1" applyFont="1" applyFill="1" applyAlignment="1">
      <alignment horizontal="center" vertical="center"/>
    </xf>
    <xf numFmtId="0" fontId="28" fillId="2" borderId="0" xfId="1" applyFont="1" applyFill="1" applyAlignment="1">
      <alignment horizontal="left" vertical="center"/>
    </xf>
    <xf numFmtId="176" fontId="11" fillId="2" borderId="0" xfId="1" applyNumberFormat="1" applyFont="1" applyFill="1" applyAlignment="1">
      <alignment horizontal="center" vertical="center"/>
    </xf>
    <xf numFmtId="0" fontId="11" fillId="2" borderId="0" xfId="1" applyFont="1" applyFill="1" applyAlignment="1">
      <alignment horizontal="center" vertical="center"/>
    </xf>
    <xf numFmtId="0" fontId="12" fillId="2" borderId="0" xfId="1" applyFont="1" applyFill="1" applyAlignment="1">
      <alignment vertical="center" textRotation="255"/>
    </xf>
    <xf numFmtId="0" fontId="5" fillId="2" borderId="2" xfId="1" applyFont="1" applyFill="1" applyBorder="1">
      <alignment vertical="center"/>
    </xf>
    <xf numFmtId="0" fontId="26" fillId="2" borderId="2" xfId="1" applyFont="1" applyFill="1" applyBorder="1" applyAlignment="1">
      <alignment horizontal="center" vertical="center" wrapText="1" shrinkToFit="1"/>
    </xf>
    <xf numFmtId="0" fontId="20" fillId="2" borderId="0" xfId="1" applyFont="1" applyFill="1" applyAlignment="1">
      <alignment horizontal="center" vertical="center"/>
    </xf>
    <xf numFmtId="0" fontId="21" fillId="2" borderId="0" xfId="1" applyFont="1" applyFill="1" applyAlignment="1">
      <alignment vertical="center" wrapText="1" shrinkToFit="1"/>
    </xf>
    <xf numFmtId="0" fontId="30" fillId="2" borderId="0" xfId="1" applyFont="1" applyFill="1" applyAlignment="1">
      <alignment horizontal="left"/>
    </xf>
    <xf numFmtId="0" fontId="31" fillId="2" borderId="0" xfId="1" applyFont="1" applyFill="1" applyAlignment="1"/>
    <xf numFmtId="0" fontId="30" fillId="2" borderId="0" xfId="1" applyFont="1" applyFill="1" applyAlignment="1">
      <alignment horizontal="left" vertical="center"/>
    </xf>
    <xf numFmtId="0" fontId="31" fillId="2" borderId="0" xfId="1" applyFont="1" applyFill="1">
      <alignment vertical="center"/>
    </xf>
    <xf numFmtId="0" fontId="31" fillId="2" borderId="0" xfId="1" applyFont="1" applyFill="1" applyAlignment="1">
      <alignment vertical="center" wrapText="1" shrinkToFit="1"/>
    </xf>
    <xf numFmtId="177" fontId="31" fillId="2" borderId="0" xfId="1" applyNumberFormat="1" applyFont="1" applyFill="1">
      <alignment vertical="center"/>
    </xf>
    <xf numFmtId="0" fontId="31" fillId="2" borderId="0" xfId="1" applyFont="1" applyFill="1" applyAlignment="1">
      <alignment horizontal="center" vertical="center"/>
    </xf>
    <xf numFmtId="0" fontId="31" fillId="2" borderId="0" xfId="1" applyFont="1" applyFill="1" applyAlignment="1">
      <alignment horizontal="left" vertical="center"/>
    </xf>
    <xf numFmtId="0" fontId="2" fillId="2" borderId="0" xfId="1" applyFont="1" applyFill="1" applyAlignment="1">
      <alignment vertical="center" textRotation="255"/>
    </xf>
    <xf numFmtId="0" fontId="21" fillId="2" borderId="0" xfId="1" applyFont="1" applyFill="1" applyAlignment="1">
      <alignment vertical="center" wrapText="1"/>
    </xf>
    <xf numFmtId="0" fontId="21" fillId="2" borderId="0" xfId="1" applyFont="1" applyFill="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3" xfId="1" applyFont="1" applyFill="1" applyBorder="1">
      <alignment vertical="center"/>
    </xf>
    <xf numFmtId="0" fontId="32" fillId="2" borderId="8" xfId="1" applyFont="1" applyFill="1" applyBorder="1" applyAlignment="1">
      <alignment vertical="center" wrapText="1"/>
    </xf>
    <xf numFmtId="178" fontId="31" fillId="2" borderId="5" xfId="3" applyNumberFormat="1" applyFont="1" applyFill="1" applyBorder="1" applyAlignment="1">
      <alignment vertical="center"/>
    </xf>
    <xf numFmtId="178" fontId="31" fillId="2" borderId="6" xfId="3" applyNumberFormat="1" applyFont="1" applyFill="1" applyBorder="1" applyAlignment="1">
      <alignment vertical="center"/>
    </xf>
    <xf numFmtId="0" fontId="31" fillId="2" borderId="5" xfId="1" applyFont="1" applyFill="1" applyBorder="1">
      <alignment vertical="center"/>
    </xf>
    <xf numFmtId="0" fontId="31" fillId="2" borderId="6" xfId="1" applyFont="1" applyFill="1" applyBorder="1">
      <alignment vertical="center"/>
    </xf>
    <xf numFmtId="0" fontId="31" fillId="2" borderId="22" xfId="1" applyFont="1" applyFill="1" applyBorder="1" applyAlignment="1">
      <alignment vertical="center" shrinkToFit="1"/>
    </xf>
    <xf numFmtId="0" fontId="31" fillId="2" borderId="6" xfId="1" applyFont="1" applyFill="1" applyBorder="1" applyAlignment="1">
      <alignment vertical="center" shrinkToFit="1"/>
    </xf>
    <xf numFmtId="178" fontId="31" fillId="2" borderId="9" xfId="3" applyNumberFormat="1" applyFont="1" applyFill="1" applyBorder="1" applyAlignment="1">
      <alignment vertical="center"/>
    </xf>
    <xf numFmtId="178" fontId="31" fillId="2" borderId="1" xfId="3" applyNumberFormat="1" applyFont="1" applyFill="1" applyBorder="1" applyAlignment="1">
      <alignment vertical="center"/>
    </xf>
    <xf numFmtId="0" fontId="31" fillId="2" borderId="9" xfId="1" applyFont="1" applyFill="1" applyBorder="1">
      <alignment vertical="center"/>
    </xf>
    <xf numFmtId="0" fontId="31" fillId="2" borderId="1" xfId="1" applyFont="1" applyFill="1" applyBorder="1">
      <alignment vertical="center"/>
    </xf>
    <xf numFmtId="0" fontId="31" fillId="2" borderId="24" xfId="1" applyFont="1" applyFill="1" applyBorder="1" applyAlignment="1">
      <alignment vertical="center" shrinkToFit="1"/>
    </xf>
    <xf numFmtId="0" fontId="31" fillId="2" borderId="1" xfId="1" applyFont="1" applyFill="1" applyBorder="1" applyAlignment="1">
      <alignment vertical="center" shrinkToFit="1"/>
    </xf>
    <xf numFmtId="178" fontId="31" fillId="2" borderId="2" xfId="3" applyNumberFormat="1" applyFont="1" applyFill="1" applyBorder="1" applyAlignment="1">
      <alignment vertical="center"/>
    </xf>
    <xf numFmtId="178" fontId="31" fillId="2" borderId="4" xfId="3" applyNumberFormat="1" applyFont="1" applyFill="1" applyBorder="1" applyAlignment="1">
      <alignment vertical="center"/>
    </xf>
    <xf numFmtId="178" fontId="31" fillId="2" borderId="7" xfId="3" applyNumberFormat="1" applyFont="1" applyFill="1" applyBorder="1" applyAlignment="1">
      <alignment vertical="center"/>
    </xf>
    <xf numFmtId="0" fontId="32" fillId="2" borderId="9" xfId="1" applyFont="1" applyFill="1" applyBorder="1" applyAlignment="1">
      <alignment horizontal="center" vertical="center" wrapText="1"/>
    </xf>
    <xf numFmtId="178" fontId="31" fillId="2" borderId="3" xfId="3" applyNumberFormat="1" applyFont="1" applyFill="1" applyBorder="1" applyAlignment="1">
      <alignment vertical="center"/>
    </xf>
    <xf numFmtId="38" fontId="31" fillId="2" borderId="24" xfId="3" applyFont="1" applyFill="1" applyBorder="1" applyAlignment="1">
      <alignment horizontal="right" vertical="center" shrinkToFit="1"/>
    </xf>
    <xf numFmtId="38" fontId="31" fillId="2" borderId="1" xfId="3" applyFont="1" applyFill="1" applyBorder="1" applyAlignment="1">
      <alignment horizontal="right" vertical="center" shrinkToFit="1"/>
    </xf>
    <xf numFmtId="0" fontId="32" fillId="2" borderId="7" xfId="1" applyFont="1" applyFill="1" applyBorder="1" applyAlignment="1">
      <alignment vertical="center" shrinkToFit="1"/>
    </xf>
    <xf numFmtId="0" fontId="31" fillId="2" borderId="10" xfId="1" applyFont="1" applyFill="1" applyBorder="1" applyAlignment="1">
      <alignment vertical="center" shrinkToFit="1"/>
    </xf>
    <xf numFmtId="0" fontId="8" fillId="2" borderId="6" xfId="1" applyFont="1" applyFill="1" applyBorder="1" applyAlignment="1">
      <alignment horizontal="center" vertical="top" wrapText="1"/>
    </xf>
    <xf numFmtId="0" fontId="8" fillId="2" borderId="0" xfId="1" applyFont="1" applyFill="1" applyAlignment="1">
      <alignment horizontal="center" vertical="top" wrapText="1"/>
    </xf>
    <xf numFmtId="0" fontId="8" fillId="2" borderId="0" xfId="1" applyFont="1" applyFill="1" applyAlignment="1">
      <alignment vertical="top" wrapText="1"/>
    </xf>
    <xf numFmtId="0" fontId="35" fillId="2" borderId="0" xfId="1" applyFont="1" applyFill="1" applyAlignment="1">
      <alignment horizontal="center" vertical="center" wrapText="1"/>
    </xf>
    <xf numFmtId="178" fontId="8" fillId="2" borderId="0" xfId="3" applyNumberFormat="1" applyFont="1" applyFill="1" applyBorder="1" applyAlignment="1">
      <alignment horizontal="right" vertical="center"/>
    </xf>
    <xf numFmtId="178" fontId="8" fillId="2" borderId="0" xfId="3" applyNumberFormat="1" applyFont="1" applyFill="1" applyBorder="1" applyAlignment="1">
      <alignment vertical="center"/>
    </xf>
    <xf numFmtId="179" fontId="8" fillId="2" borderId="0" xfId="3" applyNumberFormat="1" applyFont="1" applyFill="1" applyBorder="1" applyAlignment="1">
      <alignment vertical="center"/>
    </xf>
    <xf numFmtId="0" fontId="8" fillId="2" borderId="9" xfId="1" applyFont="1" applyFill="1" applyBorder="1" applyAlignment="1">
      <alignment vertical="center" wrapText="1" shrinkToFit="1"/>
    </xf>
    <xf numFmtId="178" fontId="32" fillId="2" borderId="9" xfId="3" applyNumberFormat="1" applyFont="1" applyFill="1" applyBorder="1" applyAlignment="1">
      <alignment horizontal="right" vertical="center"/>
    </xf>
    <xf numFmtId="180" fontId="32" fillId="2" borderId="9" xfId="3" applyNumberFormat="1" applyFont="1" applyFill="1" applyBorder="1" applyAlignment="1">
      <alignment vertical="center"/>
    </xf>
    <xf numFmtId="178" fontId="8" fillId="2" borderId="1" xfId="3" applyNumberFormat="1" applyFont="1" applyFill="1" applyBorder="1" applyAlignment="1">
      <alignment horizontal="right" vertical="center"/>
    </xf>
    <xf numFmtId="0" fontId="30" fillId="2" borderId="0" xfId="1" applyFont="1" applyFill="1" applyAlignment="1"/>
    <xf numFmtId="0" fontId="36" fillId="2" borderId="0" xfId="1" applyFont="1" applyFill="1" applyAlignment="1"/>
    <xf numFmtId="0" fontId="8" fillId="2" borderId="0" xfId="1" applyFont="1" applyFill="1" applyAlignment="1">
      <alignment wrapText="1"/>
    </xf>
    <xf numFmtId="0" fontId="37" fillId="2" borderId="0" xfId="1" applyFont="1" applyFill="1">
      <alignment vertical="center"/>
    </xf>
    <xf numFmtId="0" fontId="30" fillId="2" borderId="0" xfId="1" applyFont="1" applyFill="1">
      <alignment vertical="center"/>
    </xf>
    <xf numFmtId="0" fontId="36" fillId="2" borderId="0" xfId="1" applyFont="1" applyFill="1">
      <alignment vertical="center"/>
    </xf>
    <xf numFmtId="38" fontId="38" fillId="2" borderId="0" xfId="1" applyNumberFormat="1" applyFont="1" applyFill="1">
      <alignment vertical="center"/>
    </xf>
    <xf numFmtId="0" fontId="39" fillId="2" borderId="0" xfId="1" applyFont="1" applyFill="1" applyAlignment="1">
      <alignment horizontal="left" vertical="center"/>
    </xf>
    <xf numFmtId="176"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vertical="top"/>
    </xf>
    <xf numFmtId="0" fontId="2" fillId="2" borderId="6" xfId="1" applyFont="1" applyFill="1" applyBorder="1">
      <alignment vertical="center"/>
    </xf>
    <xf numFmtId="0" fontId="32" fillId="2" borderId="6" xfId="1" applyFont="1" applyFill="1" applyBorder="1" applyAlignment="1">
      <alignment vertical="top" wrapText="1"/>
    </xf>
    <xf numFmtId="0" fontId="32" fillId="2" borderId="7" xfId="1" applyFont="1" applyFill="1" applyBorder="1" applyAlignment="1">
      <alignment horizontal="center" vertical="center" wrapText="1"/>
    </xf>
    <xf numFmtId="0" fontId="32" fillId="2" borderId="0" xfId="1" applyFont="1" applyFill="1" applyAlignment="1">
      <alignment vertical="top" wrapText="1"/>
    </xf>
    <xf numFmtId="0" fontId="2" fillId="2" borderId="1" xfId="1" applyFont="1" applyFill="1" applyBorder="1">
      <alignment vertical="center"/>
    </xf>
    <xf numFmtId="0" fontId="32" fillId="2" borderId="1" xfId="1" applyFont="1" applyFill="1" applyBorder="1" applyAlignment="1">
      <alignment vertical="top" wrapText="1"/>
    </xf>
    <xf numFmtId="0" fontId="34" fillId="2" borderId="10" xfId="1" applyFont="1" applyFill="1" applyBorder="1">
      <alignment vertical="center"/>
    </xf>
    <xf numFmtId="0" fontId="8" fillId="2" borderId="0" xfId="1" applyFont="1" applyFill="1" applyAlignment="1">
      <alignment horizontal="center" vertical="top"/>
    </xf>
    <xf numFmtId="0" fontId="7" fillId="2" borderId="0" xfId="1" applyFont="1" applyFill="1">
      <alignment vertical="center"/>
    </xf>
    <xf numFmtId="0" fontId="2" fillId="2" borderId="0" xfId="1" applyFont="1" applyFill="1" applyAlignment="1">
      <alignment horizontal="left" vertical="center"/>
    </xf>
    <xf numFmtId="0" fontId="40" fillId="2" borderId="0" xfId="1" applyFont="1" applyFill="1">
      <alignment vertical="center"/>
    </xf>
    <xf numFmtId="0" fontId="41" fillId="2" borderId="0" xfId="1" applyFont="1" applyFill="1">
      <alignment vertical="center"/>
    </xf>
    <xf numFmtId="0" fontId="42" fillId="2" borderId="0" xfId="1" applyFont="1" applyFill="1">
      <alignment vertical="center"/>
    </xf>
    <xf numFmtId="0" fontId="1" fillId="2" borderId="0" xfId="1" applyFill="1" applyAlignment="1">
      <alignment horizontal="center" vertical="center"/>
    </xf>
    <xf numFmtId="0" fontId="43" fillId="2" borderId="0" xfId="1" applyFont="1" applyFill="1" applyAlignment="1">
      <alignment horizontal="center" vertical="center"/>
    </xf>
    <xf numFmtId="0" fontId="42" fillId="2" borderId="0" xfId="1" applyFont="1" applyFill="1" applyAlignment="1">
      <alignment horizontal="center" vertical="center"/>
    </xf>
    <xf numFmtId="0" fontId="44" fillId="2" borderId="0" xfId="1" applyFont="1" applyFill="1">
      <alignment vertical="center"/>
    </xf>
    <xf numFmtId="0" fontId="12" fillId="2" borderId="0" xfId="1" applyFont="1" applyFill="1" applyAlignment="1">
      <alignment horizontal="right" vertical="center"/>
    </xf>
    <xf numFmtId="0" fontId="12" fillId="2" borderId="0" xfId="1" applyFont="1" applyFill="1" applyAlignment="1">
      <alignment horizontal="center" vertical="center" wrapText="1"/>
    </xf>
    <xf numFmtId="0" fontId="45" fillId="2" borderId="0" xfId="1" applyFont="1" applyFill="1" applyAlignment="1">
      <alignment horizontal="center" vertical="center" wrapText="1"/>
    </xf>
    <xf numFmtId="0" fontId="45" fillId="2" borderId="0" xfId="1" applyFont="1" applyFill="1" applyAlignment="1">
      <alignment horizontal="left" vertical="center" wrapText="1"/>
    </xf>
    <xf numFmtId="0" fontId="45" fillId="2" borderId="0" xfId="1" applyFont="1" applyFill="1" applyAlignment="1">
      <alignment horizontal="center" vertical="center"/>
    </xf>
    <xf numFmtId="0" fontId="46" fillId="2" borderId="0" xfId="1" applyFont="1" applyFill="1" applyAlignment="1">
      <alignment horizontal="left" vertical="center"/>
    </xf>
    <xf numFmtId="0" fontId="46" fillId="2" borderId="0" xfId="1" applyFont="1" applyFill="1" applyAlignment="1">
      <alignment horizontal="center" vertical="top" wrapText="1"/>
    </xf>
    <xf numFmtId="0" fontId="47" fillId="2" borderId="0" xfId="1" applyFont="1" applyFill="1" applyAlignment="1">
      <alignment horizontal="center" vertical="center" wrapText="1"/>
    </xf>
    <xf numFmtId="0" fontId="48" fillId="2" borderId="0" xfId="1" applyFont="1" applyFill="1" applyAlignment="1">
      <alignment vertical="center" wrapText="1"/>
    </xf>
    <xf numFmtId="0" fontId="49" fillId="2" borderId="0" xfId="1" applyFont="1" applyFill="1" applyAlignment="1">
      <alignment horizontal="left" vertical="center"/>
    </xf>
    <xf numFmtId="0" fontId="50" fillId="2" borderId="0" xfId="1" applyFont="1" applyFill="1" applyAlignment="1">
      <alignment horizontal="center" vertical="center" wrapText="1"/>
    </xf>
    <xf numFmtId="0" fontId="51" fillId="2" borderId="0" xfId="1" applyFont="1" applyFill="1" applyAlignment="1">
      <alignment horizontal="right" vertical="top"/>
    </xf>
    <xf numFmtId="0" fontId="52" fillId="2" borderId="0" xfId="1" applyFont="1" applyFill="1" applyAlignment="1">
      <alignment horizontal="left" vertical="center" wrapText="1"/>
    </xf>
    <xf numFmtId="0" fontId="53" fillId="2" borderId="0" xfId="1" applyFont="1" applyFill="1">
      <alignment vertical="center"/>
    </xf>
    <xf numFmtId="0" fontId="52" fillId="2" borderId="0" xfId="1" applyFont="1" applyFill="1" applyAlignment="1">
      <alignment horizontal="left" vertical="top" wrapText="1"/>
    </xf>
    <xf numFmtId="0" fontId="54" fillId="2" borderId="0" xfId="1" applyFont="1" applyFill="1" applyAlignment="1">
      <alignment horizontal="right" vertical="top"/>
    </xf>
    <xf numFmtId="0" fontId="55" fillId="2" borderId="0" xfId="1" applyFont="1" applyFill="1" applyAlignment="1">
      <alignment horizontal="left" vertical="top"/>
    </xf>
    <xf numFmtId="0" fontId="51" fillId="2" borderId="0" xfId="1" applyFont="1" applyFill="1" applyAlignment="1">
      <alignment horizontal="left" vertical="center"/>
    </xf>
    <xf numFmtId="0" fontId="56" fillId="2" borderId="0" xfId="1" applyFont="1" applyFill="1" applyAlignment="1">
      <alignment horizontal="right" vertical="top"/>
    </xf>
    <xf numFmtId="0" fontId="57" fillId="2" borderId="0" xfId="1" applyFont="1" applyFill="1" applyAlignment="1">
      <alignment horizontal="left" vertical="top"/>
    </xf>
    <xf numFmtId="0" fontId="57" fillId="2" borderId="0" xfId="1" applyFont="1" applyFill="1" applyAlignment="1">
      <alignment horizontal="right" vertical="top"/>
    </xf>
    <xf numFmtId="0" fontId="58" fillId="2" borderId="0" xfId="1" applyFont="1" applyFill="1" applyAlignment="1">
      <alignment horizontal="right" vertical="top"/>
    </xf>
    <xf numFmtId="0" fontId="59" fillId="2" borderId="0" xfId="1" applyFont="1" applyFill="1">
      <alignment vertical="center"/>
    </xf>
    <xf numFmtId="0" fontId="15" fillId="2" borderId="0" xfId="1" applyFont="1" applyFill="1">
      <alignment vertical="center"/>
    </xf>
    <xf numFmtId="0" fontId="2" fillId="2" borderId="5" xfId="1" applyFont="1" applyFill="1" applyBorder="1">
      <alignment vertical="center"/>
    </xf>
    <xf numFmtId="0" fontId="7" fillId="2" borderId="6" xfId="1" applyFont="1" applyFill="1" applyBorder="1">
      <alignment vertical="center"/>
    </xf>
    <xf numFmtId="0" fontId="2" fillId="2" borderId="7" xfId="1" applyFont="1" applyFill="1" applyBorder="1">
      <alignment vertical="center"/>
    </xf>
    <xf numFmtId="0" fontId="13" fillId="2" borderId="9" xfId="1" applyFont="1" applyFill="1" applyBorder="1">
      <alignment vertical="center"/>
    </xf>
    <xf numFmtId="0" fontId="2" fillId="2" borderId="10" xfId="1" applyFont="1" applyFill="1" applyBorder="1">
      <alignment vertical="center"/>
    </xf>
    <xf numFmtId="0" fontId="7" fillId="2" borderId="0" xfId="1" applyFont="1" applyFill="1" applyAlignment="1">
      <alignment horizontal="left" vertical="center"/>
    </xf>
    <xf numFmtId="0" fontId="39"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vertical="top"/>
    </xf>
    <xf numFmtId="0" fontId="7" fillId="2" borderId="0" xfId="4" applyFont="1" applyFill="1"/>
    <xf numFmtId="0" fontId="13" fillId="2" borderId="0" xfId="4" applyFont="1" applyFill="1"/>
    <xf numFmtId="0" fontId="61" fillId="2" borderId="0" xfId="4" applyFont="1" applyFill="1" applyAlignment="1">
      <alignment horizontal="left" vertical="center"/>
    </xf>
    <xf numFmtId="0" fontId="61" fillId="2" borderId="0" xfId="4" applyFont="1" applyFill="1" applyAlignment="1">
      <alignment horizontal="center" vertical="center"/>
    </xf>
    <xf numFmtId="0" fontId="62" fillId="2" borderId="0" xfId="4" applyFont="1" applyFill="1"/>
    <xf numFmtId="0" fontId="14" fillId="2" borderId="0" xfId="4" applyFont="1" applyFill="1"/>
    <xf numFmtId="0" fontId="1" fillId="2" borderId="0" xfId="1" applyFont="1" applyFill="1">
      <alignment vertical="center"/>
    </xf>
    <xf numFmtId="0" fontId="63" fillId="2" borderId="0" xfId="1" applyFont="1" applyFill="1">
      <alignment vertical="center"/>
    </xf>
    <xf numFmtId="0" fontId="22" fillId="2" borderId="0" xfId="1" applyFont="1" applyFill="1">
      <alignment vertical="center"/>
    </xf>
    <xf numFmtId="0" fontId="24" fillId="2" borderId="0" xfId="1" applyFont="1" applyFill="1">
      <alignment vertical="center"/>
    </xf>
    <xf numFmtId="0" fontId="1" fillId="2" borderId="0" xfId="1" applyFont="1" applyFill="1" applyAlignment="1">
      <alignment horizontal="left" vertical="center"/>
    </xf>
    <xf numFmtId="0" fontId="51" fillId="2" borderId="0" xfId="1" applyFont="1" applyFill="1">
      <alignment vertical="center"/>
    </xf>
    <xf numFmtId="0" fontId="51" fillId="2" borderId="0" xfId="1" applyFont="1" applyFill="1" applyAlignment="1">
      <alignment horizontal="right" vertical="center"/>
    </xf>
    <xf numFmtId="0" fontId="51" fillId="2" borderId="9" xfId="1" applyFont="1" applyFill="1" applyBorder="1" applyAlignment="1">
      <alignment horizontal="left" vertical="center" wrapText="1"/>
    </xf>
    <xf numFmtId="0" fontId="51" fillId="2" borderId="15" xfId="1" applyFont="1" applyFill="1" applyBorder="1" applyAlignment="1">
      <alignment horizontal="center" vertical="center" wrapText="1"/>
    </xf>
    <xf numFmtId="0" fontId="51" fillId="2" borderId="0" xfId="1" applyFont="1" applyFill="1" applyAlignment="1">
      <alignment vertical="center" wrapText="1"/>
    </xf>
    <xf numFmtId="38" fontId="6" fillId="2" borderId="2" xfId="3" applyFont="1" applyFill="1" applyBorder="1" applyAlignment="1">
      <alignment horizontal="right" vertical="center" shrinkToFit="1"/>
    </xf>
    <xf numFmtId="0" fontId="18" fillId="2" borderId="0" xfId="1" applyFont="1" applyFill="1" applyAlignment="1">
      <alignment horizontal="left" vertical="top"/>
    </xf>
    <xf numFmtId="0" fontId="18" fillId="2" borderId="0" xfId="1" applyFont="1" applyFill="1" applyAlignment="1">
      <alignment horizontal="center" vertical="center"/>
    </xf>
    <xf numFmtId="0" fontId="69" fillId="2" borderId="0" xfId="1" applyFont="1" applyFill="1" applyAlignment="1">
      <alignment horizontal="center" vertical="center"/>
    </xf>
    <xf numFmtId="0" fontId="18" fillId="2" borderId="5" xfId="1" applyFont="1" applyFill="1" applyBorder="1">
      <alignment vertical="center"/>
    </xf>
    <xf numFmtId="0" fontId="18" fillId="2" borderId="6" xfId="1" applyFont="1" applyFill="1" applyBorder="1">
      <alignment vertical="center"/>
    </xf>
    <xf numFmtId="0" fontId="18" fillId="2" borderId="6" xfId="1" applyFont="1" applyFill="1" applyBorder="1" applyAlignment="1">
      <alignment horizontal="center" vertical="center"/>
    </xf>
    <xf numFmtId="0" fontId="18" fillId="2" borderId="7" xfId="1" applyFont="1" applyFill="1" applyBorder="1">
      <alignment vertical="center"/>
    </xf>
    <xf numFmtId="0" fontId="18" fillId="2" borderId="9"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10" xfId="1" applyFont="1" applyFill="1" applyBorder="1" applyAlignment="1">
      <alignment horizontal="center" vertical="center"/>
    </xf>
    <xf numFmtId="0" fontId="70" fillId="2" borderId="10" xfId="1"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2" xfId="1" applyFont="1" applyFill="1" applyBorder="1" applyAlignment="1">
      <alignment horizontal="center" vertical="center"/>
    </xf>
    <xf numFmtId="0" fontId="18" fillId="2" borderId="0" xfId="1" applyFont="1" applyFill="1" applyAlignment="1">
      <alignment horizontal="left" vertical="center" wrapText="1"/>
    </xf>
    <xf numFmtId="0" fontId="18" fillId="2" borderId="6" xfId="1" applyFont="1" applyFill="1" applyBorder="1" applyAlignment="1">
      <alignment horizontal="left" vertical="center"/>
    </xf>
    <xf numFmtId="6" fontId="18" fillId="2" borderId="0" xfId="6" applyFont="1" applyFill="1">
      <alignment vertical="center"/>
    </xf>
    <xf numFmtId="0" fontId="18" fillId="2" borderId="6" xfId="1" applyFont="1" applyFill="1" applyBorder="1" applyAlignment="1">
      <alignment vertical="center"/>
    </xf>
    <xf numFmtId="0" fontId="18" fillId="2" borderId="7" xfId="1" applyFont="1" applyFill="1" applyBorder="1" applyAlignment="1">
      <alignment vertical="center"/>
    </xf>
    <xf numFmtId="0" fontId="18" fillId="2" borderId="3" xfId="1" applyFont="1" applyFill="1" applyBorder="1" applyAlignment="1">
      <alignment vertical="center"/>
    </xf>
    <xf numFmtId="0" fontId="18" fillId="2" borderId="2" xfId="1" applyFont="1" applyFill="1" applyBorder="1" applyAlignment="1">
      <alignment vertical="center"/>
    </xf>
    <xf numFmtId="0" fontId="71" fillId="2" borderId="12" xfId="1" applyFont="1" applyFill="1" applyBorder="1" applyAlignment="1">
      <alignment horizontal="center" vertical="center" wrapText="1"/>
    </xf>
    <xf numFmtId="6" fontId="18" fillId="2" borderId="0" xfId="6" applyFont="1" applyFill="1" applyAlignment="1">
      <alignment vertical="center" wrapText="1"/>
    </xf>
    <xf numFmtId="6" fontId="18" fillId="2" borderId="0" xfId="6" applyFont="1" applyFill="1" applyAlignment="1"/>
    <xf numFmtId="0" fontId="6" fillId="2" borderId="3" xfId="1" applyFont="1" applyFill="1" applyBorder="1">
      <alignment vertical="center"/>
    </xf>
    <xf numFmtId="0" fontId="6" fillId="2" borderId="4" xfId="1" applyFont="1" applyFill="1" applyBorder="1">
      <alignment vertical="center"/>
    </xf>
    <xf numFmtId="0" fontId="36" fillId="2" borderId="4" xfId="1" applyFont="1" applyFill="1" applyBorder="1" applyAlignment="1">
      <alignment horizontal="right" vertical="center"/>
    </xf>
    <xf numFmtId="0" fontId="51" fillId="2" borderId="0" xfId="1" applyFont="1" applyFill="1" applyAlignment="1">
      <alignment horizontal="left" vertical="top" wrapText="1"/>
    </xf>
    <xf numFmtId="0" fontId="57" fillId="2" borderId="0" xfId="1" applyFont="1" applyFill="1" applyAlignment="1">
      <alignment horizontal="left" vertical="top" wrapText="1"/>
    </xf>
    <xf numFmtId="0" fontId="51" fillId="2" borderId="0" xfId="1" applyFont="1" applyFill="1" applyAlignment="1">
      <alignment horizontal="left" vertical="top"/>
    </xf>
    <xf numFmtId="0" fontId="51" fillId="2" borderId="8" xfId="1" applyFont="1" applyFill="1" applyBorder="1" applyAlignment="1">
      <alignment horizontal="center" vertical="center" wrapText="1"/>
    </xf>
    <xf numFmtId="0" fontId="13" fillId="2" borderId="0" xfId="1" applyFont="1" applyFill="1" applyAlignment="1">
      <alignment horizontal="center" vertical="center"/>
    </xf>
    <xf numFmtId="0" fontId="51" fillId="2" borderId="23" xfId="1" applyFont="1" applyFill="1" applyBorder="1" applyAlignment="1">
      <alignment horizontal="center" vertical="center" wrapText="1"/>
    </xf>
    <xf numFmtId="0" fontId="51" fillId="2" borderId="0" xfId="1" applyFont="1" applyFill="1" applyAlignment="1">
      <alignment horizontal="center" vertical="center" wrapText="1"/>
    </xf>
    <xf numFmtId="0" fontId="75" fillId="2" borderId="0" xfId="4" applyFont="1" applyFill="1"/>
    <xf numFmtId="0" fontId="13" fillId="2" borderId="0" xfId="1" applyFont="1" applyFill="1" applyAlignment="1">
      <alignment horizontal="left" vertical="top" wrapText="1"/>
    </xf>
    <xf numFmtId="0" fontId="13" fillId="2" borderId="0" xfId="1" applyFont="1" applyFill="1" applyAlignment="1">
      <alignment horizontal="left" vertical="center"/>
    </xf>
    <xf numFmtId="0" fontId="7" fillId="3" borderId="13" xfId="4" applyFont="1" applyFill="1" applyBorder="1" applyAlignment="1">
      <alignment horizontal="left" vertical="center"/>
    </xf>
    <xf numFmtId="0" fontId="6" fillId="3" borderId="0" xfId="4" applyFont="1" applyFill="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76" fillId="2" borderId="0" xfId="1" applyFont="1" applyFill="1">
      <alignment vertical="center"/>
    </xf>
    <xf numFmtId="0" fontId="51" fillId="2" borderId="0" xfId="1" applyFont="1" applyFill="1" applyAlignment="1">
      <alignment horizontal="left" vertical="top" wrapText="1"/>
    </xf>
    <xf numFmtId="0" fontId="77" fillId="2" borderId="0" xfId="1" applyFont="1" applyFill="1" applyAlignment="1">
      <alignment horizontal="right" vertical="top"/>
    </xf>
    <xf numFmtId="0" fontId="77" fillId="2" borderId="12" xfId="1" applyFont="1" applyFill="1" applyBorder="1" applyAlignment="1">
      <alignment horizontal="center" vertical="center" wrapText="1"/>
    </xf>
    <xf numFmtId="0" fontId="40" fillId="2" borderId="0" xfId="1" applyFont="1" applyFill="1" applyAlignment="1">
      <alignment horizontal="left" vertical="center"/>
    </xf>
    <xf numFmtId="0" fontId="1" fillId="2" borderId="0" xfId="1" applyFont="1" applyFill="1" applyAlignment="1">
      <alignment horizontal="right" vertical="center"/>
    </xf>
    <xf numFmtId="0" fontId="1" fillId="2" borderId="0" xfId="1" applyFont="1" applyFill="1" applyAlignment="1">
      <alignment vertical="center"/>
    </xf>
    <xf numFmtId="0" fontId="13" fillId="2" borderId="1" xfId="1" applyFont="1" applyFill="1" applyBorder="1">
      <alignment vertical="center"/>
    </xf>
    <xf numFmtId="0" fontId="78" fillId="2" borderId="6" xfId="1" applyFont="1" applyFill="1" applyBorder="1" applyAlignment="1">
      <alignment horizontal="center" vertical="center" wrapText="1"/>
    </xf>
    <xf numFmtId="0" fontId="40" fillId="2" borderId="0" xfId="1" applyFont="1" applyFill="1" applyAlignment="1">
      <alignment horizontal="center" vertical="center"/>
    </xf>
    <xf numFmtId="38" fontId="40" fillId="2" borderId="0" xfId="3" applyFont="1" applyFill="1" applyBorder="1" applyAlignment="1">
      <alignment horizontal="right" vertical="center"/>
    </xf>
    <xf numFmtId="0" fontId="18" fillId="2" borderId="0" xfId="2" applyFont="1" applyFill="1" applyAlignment="1">
      <alignment horizontal="left" vertical="center"/>
    </xf>
    <xf numFmtId="0" fontId="18" fillId="2" borderId="0" xfId="4" applyFont="1" applyFill="1" applyAlignment="1">
      <alignment vertical="center"/>
    </xf>
    <xf numFmtId="0" fontId="41" fillId="2" borderId="0" xfId="1" applyFont="1" applyFill="1" applyAlignment="1">
      <alignment horizontal="left" vertical="center"/>
    </xf>
    <xf numFmtId="0" fontId="18" fillId="2" borderId="0" xfId="4" applyFont="1" applyFill="1"/>
    <xf numFmtId="0" fontId="40" fillId="4" borderId="0" xfId="8" applyFont="1" applyFill="1">
      <alignment vertical="center"/>
    </xf>
    <xf numFmtId="0" fontId="40" fillId="2" borderId="0" xfId="4" applyFont="1" applyFill="1"/>
    <xf numFmtId="0" fontId="1" fillId="2" borderId="0" xfId="1" applyFont="1" applyFill="1" applyAlignment="1">
      <alignment vertical="top" wrapText="1"/>
    </xf>
    <xf numFmtId="0" fontId="2" fillId="2" borderId="0" xfId="0" applyFont="1" applyFill="1">
      <alignment vertical="center"/>
    </xf>
    <xf numFmtId="0" fontId="13" fillId="2" borderId="8" xfId="0" applyFont="1" applyFill="1" applyBorder="1">
      <alignment vertical="center"/>
    </xf>
    <xf numFmtId="0" fontId="40" fillId="2" borderId="0" xfId="1" applyFont="1" applyFill="1" applyAlignment="1">
      <alignment horizontal="right" vertical="center"/>
    </xf>
    <xf numFmtId="0" fontId="1" fillId="2" borderId="0" xfId="1" applyFill="1" applyAlignment="1">
      <alignment horizontal="center" vertical="center"/>
    </xf>
    <xf numFmtId="0" fontId="13" fillId="2" borderId="2" xfId="1" applyFont="1" applyFill="1" applyBorder="1" applyAlignment="1">
      <alignment horizontal="center" vertical="center"/>
    </xf>
    <xf numFmtId="0" fontId="13" fillId="2" borderId="4" xfId="1" applyFont="1" applyFill="1" applyBorder="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13" fillId="2" borderId="4" xfId="1" applyFont="1" applyFill="1" applyBorder="1" applyAlignment="1">
      <alignment horizontal="left" vertical="center" shrinkToFit="1"/>
    </xf>
    <xf numFmtId="0" fontId="80" fillId="2" borderId="6" xfId="1" applyFont="1" applyFill="1" applyBorder="1" applyAlignment="1">
      <alignment horizontal="center" vertical="center"/>
    </xf>
    <xf numFmtId="0" fontId="80" fillId="2" borderId="1" xfId="1" applyFont="1" applyFill="1" applyBorder="1" applyAlignment="1">
      <alignment horizontal="center" vertical="center"/>
    </xf>
    <xf numFmtId="0" fontId="13" fillId="2" borderId="0" xfId="1" applyFont="1" applyFill="1" applyAlignment="1">
      <alignment horizontal="center" vertical="center" shrinkToFit="1"/>
    </xf>
    <xf numFmtId="0" fontId="13" fillId="2" borderId="0" xfId="1" applyFont="1" applyFill="1" applyAlignment="1">
      <alignment horizontal="center"/>
    </xf>
    <xf numFmtId="0" fontId="75" fillId="2" borderId="0" xfId="1" applyFont="1" applyFill="1" applyAlignment="1">
      <alignment horizontal="left" vertical="top" wrapText="1"/>
    </xf>
    <xf numFmtId="0" fontId="75" fillId="2" borderId="0" xfId="1" applyFont="1" applyFill="1" applyAlignment="1">
      <alignment horizontal="left" vertical="center" wrapText="1"/>
    </xf>
    <xf numFmtId="0" fontId="78" fillId="2" borderId="0" xfId="1" applyFont="1" applyFill="1" applyAlignment="1">
      <alignment horizontal="center" vertical="center" wrapText="1"/>
    </xf>
    <xf numFmtId="0" fontId="83" fillId="4" borderId="2" xfId="0" applyFont="1" applyFill="1" applyBorder="1" applyAlignment="1">
      <alignment horizontal="left" vertical="center"/>
    </xf>
    <xf numFmtId="0" fontId="65" fillId="2" borderId="2" xfId="1" applyFont="1" applyFill="1" applyBorder="1" applyAlignment="1">
      <alignment horizontal="center" vertical="center" shrinkToFit="1"/>
    </xf>
    <xf numFmtId="0" fontId="65" fillId="2" borderId="12" xfId="1" applyFont="1" applyFill="1" applyBorder="1" applyAlignment="1">
      <alignment horizontal="center" vertical="top" shrinkToFit="1"/>
    </xf>
    <xf numFmtId="0" fontId="65" fillId="2" borderId="12" xfId="1" applyFont="1" applyFill="1" applyBorder="1" applyAlignment="1">
      <alignment horizontal="center" vertical="center" shrinkToFit="1"/>
    </xf>
    <xf numFmtId="0" fontId="84" fillId="2" borderId="12" xfId="1" applyFont="1" applyFill="1" applyBorder="1" applyAlignment="1">
      <alignment horizontal="center" vertical="center" wrapText="1"/>
    </xf>
    <xf numFmtId="0" fontId="83" fillId="4" borderId="8" xfId="0" applyFont="1" applyFill="1" applyBorder="1" applyAlignment="1">
      <alignment horizontal="left" vertical="center"/>
    </xf>
    <xf numFmtId="0" fontId="65" fillId="2" borderId="21" xfId="1" applyFont="1" applyFill="1" applyBorder="1" applyAlignment="1">
      <alignment horizontal="center" vertical="top" shrinkToFit="1"/>
    </xf>
    <xf numFmtId="0" fontId="65" fillId="2" borderId="5" xfId="1" applyFont="1" applyFill="1" applyBorder="1" applyAlignment="1">
      <alignment horizontal="center" vertical="center" shrinkToFit="1"/>
    </xf>
    <xf numFmtId="0" fontId="65" fillId="2" borderId="21" xfId="1" applyFont="1" applyFill="1" applyBorder="1" applyAlignment="1">
      <alignment horizontal="center" vertical="center" shrinkToFit="1"/>
    </xf>
    <xf numFmtId="0" fontId="83" fillId="4" borderId="5" xfId="0" applyFont="1" applyFill="1" applyBorder="1" applyAlignment="1">
      <alignment horizontal="left" vertical="center"/>
    </xf>
    <xf numFmtId="0" fontId="52" fillId="2" borderId="2" xfId="1" applyFont="1" applyFill="1" applyBorder="1" applyAlignment="1">
      <alignment horizontal="left" vertical="center"/>
    </xf>
    <xf numFmtId="0" fontId="85" fillId="2" borderId="12" xfId="1" applyFont="1" applyFill="1" applyBorder="1" applyAlignment="1">
      <alignment horizontal="center" vertical="center" shrinkToFit="1"/>
    </xf>
    <xf numFmtId="0" fontId="75" fillId="2" borderId="2" xfId="1" applyFont="1" applyFill="1" applyBorder="1" applyAlignment="1">
      <alignment horizontal="center" vertical="center" shrinkToFit="1"/>
    </xf>
    <xf numFmtId="0" fontId="13" fillId="2" borderId="2" xfId="1" applyFont="1" applyFill="1" applyBorder="1" applyAlignment="1">
      <alignment horizontal="center" vertical="center"/>
    </xf>
    <xf numFmtId="0" fontId="75" fillId="2" borderId="2" xfId="1" applyFont="1" applyFill="1" applyBorder="1" applyAlignment="1">
      <alignment horizontal="left" vertical="center" shrinkToFit="1"/>
    </xf>
    <xf numFmtId="38" fontId="88" fillId="2" borderId="2" xfId="3" applyFont="1" applyFill="1" applyBorder="1" applyAlignment="1">
      <alignment horizontal="right" vertical="center" shrinkToFit="1"/>
    </xf>
    <xf numFmtId="0" fontId="86" fillId="2" borderId="12" xfId="1" applyFont="1" applyFill="1" applyBorder="1" applyAlignment="1">
      <alignment horizontal="center" vertical="center" wrapText="1"/>
    </xf>
    <xf numFmtId="0" fontId="86" fillId="0" borderId="12" xfId="1" applyFont="1" applyFill="1" applyBorder="1" applyAlignment="1">
      <alignment horizontal="center" vertical="center" wrapText="1"/>
    </xf>
    <xf numFmtId="0" fontId="85" fillId="0" borderId="8" xfId="1" applyFont="1" applyFill="1" applyBorder="1" applyAlignment="1">
      <alignment horizontal="center" vertical="center" wrapText="1"/>
    </xf>
    <xf numFmtId="0" fontId="75" fillId="0" borderId="8" xfId="1" applyFont="1" applyFill="1" applyBorder="1" applyAlignment="1">
      <alignment horizontal="center" vertical="center"/>
    </xf>
    <xf numFmtId="0" fontId="75" fillId="0" borderId="8" xfId="1" applyFont="1" applyFill="1" applyBorder="1">
      <alignment vertical="center"/>
    </xf>
    <xf numFmtId="0" fontId="75" fillId="0" borderId="8" xfId="0" applyFont="1" applyFill="1" applyBorder="1">
      <alignment vertical="center"/>
    </xf>
    <xf numFmtId="0" fontId="65" fillId="0" borderId="2" xfId="1" applyFont="1" applyFill="1" applyBorder="1" applyAlignment="1">
      <alignment horizontal="center" vertical="center" wrapText="1"/>
    </xf>
    <xf numFmtId="0" fontId="85" fillId="0" borderId="2" xfId="1" applyFont="1" applyFill="1" applyBorder="1" applyAlignment="1">
      <alignment horizontal="center" vertical="center" wrapText="1"/>
    </xf>
    <xf numFmtId="0" fontId="75" fillId="2" borderId="0" xfId="1" applyFont="1" applyFill="1" applyAlignment="1">
      <alignment vertical="center" wrapText="1"/>
    </xf>
    <xf numFmtId="0" fontId="18" fillId="2" borderId="5"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6" fontId="18" fillId="2" borderId="0" xfId="6" applyFont="1" applyFill="1" applyAlignment="1">
      <alignment horizontal="left" vertical="center" wrapText="1"/>
    </xf>
    <xf numFmtId="0" fontId="68" fillId="2" borderId="0" xfId="1" applyFont="1" applyFill="1" applyAlignment="1">
      <alignment horizontal="right" vertical="center"/>
    </xf>
    <xf numFmtId="0" fontId="40" fillId="2" borderId="0" xfId="1" applyFont="1" applyFill="1" applyAlignment="1">
      <alignment horizontal="center"/>
    </xf>
    <xf numFmtId="0" fontId="40" fillId="2" borderId="0" xfId="1" applyFont="1" applyFill="1" applyAlignment="1">
      <alignment horizontal="center" vertical="top" wrapText="1"/>
    </xf>
    <xf numFmtId="0" fontId="41" fillId="2" borderId="0" xfId="1" applyFont="1" applyFill="1" applyAlignment="1">
      <alignment horizontal="center" vertical="top" wrapText="1"/>
    </xf>
    <xf numFmtId="0" fontId="18" fillId="2" borderId="5"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lignment vertical="center"/>
    </xf>
    <xf numFmtId="0" fontId="18" fillId="2" borderId="3" xfId="1" applyFont="1" applyFill="1" applyBorder="1">
      <alignment vertical="center"/>
    </xf>
    <xf numFmtId="0" fontId="18" fillId="2" borderId="4" xfId="1" applyFont="1" applyFill="1" applyBorder="1">
      <alignment vertical="center"/>
    </xf>
    <xf numFmtId="0" fontId="8" fillId="2" borderId="0" xfId="1" applyFont="1" applyFill="1" applyAlignment="1">
      <alignment vertical="top" wrapText="1"/>
    </xf>
    <xf numFmtId="0" fontId="8" fillId="2" borderId="0" xfId="1" applyFont="1" applyFill="1" applyAlignment="1">
      <alignment wrapText="1"/>
    </xf>
    <xf numFmtId="0" fontId="8" fillId="2" borderId="0" xfId="1" applyFont="1" applyFill="1" applyAlignment="1">
      <alignment horizontal="center" vertical="center" shrinkToFit="1"/>
    </xf>
    <xf numFmtId="0" fontId="35" fillId="2" borderId="0" xfId="1" applyFont="1" applyFill="1" applyAlignment="1">
      <alignment horizontal="left" vertical="center" wrapText="1"/>
    </xf>
    <xf numFmtId="0" fontId="32" fillId="2" borderId="2"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8" fillId="2" borderId="0" xfId="1" applyFont="1" applyFill="1" applyAlignment="1">
      <alignment horizontal="left" vertical="top" wrapText="1"/>
    </xf>
    <xf numFmtId="181" fontId="8" fillId="2" borderId="3" xfId="3" applyNumberFormat="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35" fillId="2" borderId="2" xfId="1" applyFont="1" applyFill="1" applyBorder="1" applyAlignment="1">
      <alignment horizontal="center" vertical="center" wrapText="1" shrinkToFit="1"/>
    </xf>
    <xf numFmtId="0" fontId="35" fillId="2" borderId="3" xfId="1" applyFont="1" applyFill="1" applyBorder="1" applyAlignment="1">
      <alignment horizontal="center" vertical="center" wrapText="1" shrinkToFit="1"/>
    </xf>
    <xf numFmtId="0" fontId="35" fillId="2" borderId="4" xfId="1" applyFont="1" applyFill="1" applyBorder="1" applyAlignment="1">
      <alignment horizontal="center" vertical="center" wrapText="1" shrinkToFit="1"/>
    </xf>
    <xf numFmtId="180" fontId="32" fillId="2" borderId="1" xfId="3" applyNumberFormat="1" applyFont="1" applyFill="1" applyBorder="1" applyAlignment="1">
      <alignment horizontal="right" vertical="center"/>
    </xf>
    <xf numFmtId="0" fontId="8" fillId="2" borderId="1" xfId="1" applyFont="1" applyFill="1" applyBorder="1" applyAlignment="1">
      <alignment horizontal="right" vertical="center"/>
    </xf>
    <xf numFmtId="0" fontId="8" fillId="2" borderId="10" xfId="1" applyFont="1" applyFill="1" applyBorder="1" applyAlignment="1">
      <alignment horizontal="right" vertical="center"/>
    </xf>
    <xf numFmtId="0" fontId="32" fillId="2" borderId="1" xfId="1" applyFont="1" applyFill="1" applyBorder="1" applyAlignment="1">
      <alignment horizontal="right" vertical="center"/>
    </xf>
    <xf numFmtId="0" fontId="8" fillId="2" borderId="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6" xfId="1" applyFont="1" applyFill="1" applyBorder="1" applyAlignment="1">
      <alignment horizontal="left" vertical="top" wrapText="1"/>
    </xf>
    <xf numFmtId="0" fontId="34" fillId="2" borderId="5" xfId="1" applyFont="1" applyFill="1" applyBorder="1" applyAlignment="1">
      <alignment horizontal="center" vertical="center" wrapText="1" shrinkToFit="1"/>
    </xf>
    <xf numFmtId="0" fontId="34" fillId="2" borderId="6" xfId="1" applyFont="1" applyFill="1" applyBorder="1" applyAlignment="1">
      <alignment horizontal="center" vertical="center" wrapText="1" shrinkToFit="1"/>
    </xf>
    <xf numFmtId="0" fontId="34" fillId="2" borderId="8" xfId="1" applyFont="1" applyFill="1" applyBorder="1" applyAlignment="1">
      <alignment horizontal="center" vertical="center" wrapText="1" shrinkToFit="1"/>
    </xf>
    <xf numFmtId="0" fontId="34" fillId="2" borderId="0" xfId="1" applyFont="1" applyFill="1" applyAlignment="1">
      <alignment horizontal="center" vertical="center" wrapText="1" shrinkToFit="1"/>
    </xf>
    <xf numFmtId="0" fontId="34" fillId="2" borderId="12" xfId="1" applyFont="1" applyFill="1" applyBorder="1" applyAlignment="1">
      <alignment horizontal="center" vertical="center"/>
    </xf>
    <xf numFmtId="0" fontId="34" fillId="2" borderId="4" xfId="1" applyFont="1" applyFill="1" applyBorder="1" applyAlignment="1">
      <alignment horizontal="center" vertical="center"/>
    </xf>
    <xf numFmtId="180" fontId="32" fillId="2" borderId="2" xfId="3" applyNumberFormat="1" applyFont="1" applyFill="1" applyBorder="1" applyAlignment="1">
      <alignment horizontal="right" vertical="center"/>
    </xf>
    <xf numFmtId="180" fontId="32" fillId="2" borderId="3" xfId="3" applyNumberFormat="1" applyFont="1" applyFill="1" applyBorder="1" applyAlignment="1">
      <alignment horizontal="right" vertical="center"/>
    </xf>
    <xf numFmtId="0" fontId="31" fillId="2" borderId="7" xfId="1" applyFont="1" applyFill="1" applyBorder="1" applyAlignment="1">
      <alignment horizontal="center" vertical="center" shrinkToFit="1"/>
    </xf>
    <xf numFmtId="0" fontId="31" fillId="2" borderId="10" xfId="1" applyFont="1" applyFill="1" applyBorder="1" applyAlignment="1">
      <alignment horizontal="center" vertical="center" shrinkToFit="1"/>
    </xf>
    <xf numFmtId="0" fontId="32" fillId="2" borderId="6" xfId="1" applyFont="1" applyFill="1" applyBorder="1" applyAlignment="1">
      <alignment horizontal="left" vertical="center" wrapText="1"/>
    </xf>
    <xf numFmtId="0" fontId="32" fillId="2" borderId="7" xfId="1" applyFont="1" applyFill="1" applyBorder="1" applyAlignment="1">
      <alignment horizontal="left" vertical="center" wrapText="1"/>
    </xf>
    <xf numFmtId="0" fontId="32" fillId="2" borderId="1" xfId="1" applyFont="1" applyFill="1" applyBorder="1" applyAlignment="1">
      <alignment horizontal="left" vertical="center" wrapText="1"/>
    </xf>
    <xf numFmtId="0" fontId="32" fillId="2" borderId="10" xfId="1" applyFont="1" applyFill="1" applyBorder="1" applyAlignment="1">
      <alignment horizontal="left" vertical="center" wrapText="1"/>
    </xf>
    <xf numFmtId="178" fontId="31" fillId="2" borderId="3" xfId="3" applyNumberFormat="1" applyFont="1" applyFill="1" applyBorder="1" applyAlignment="1">
      <alignment horizontal="center" vertical="center"/>
    </xf>
    <xf numFmtId="178" fontId="31" fillId="2" borderId="6" xfId="3" applyNumberFormat="1" applyFont="1" applyFill="1" applyBorder="1" applyAlignment="1">
      <alignment horizontal="center" vertical="center"/>
    </xf>
    <xf numFmtId="178" fontId="31" fillId="2" borderId="7" xfId="3" applyNumberFormat="1" applyFont="1" applyFill="1" applyBorder="1" applyAlignment="1">
      <alignment horizontal="center" vertical="center"/>
    </xf>
    <xf numFmtId="178" fontId="31" fillId="2" borderId="10" xfId="3" applyNumberFormat="1" applyFont="1" applyFill="1" applyBorder="1" applyAlignment="1">
      <alignment horizontal="center" vertical="center"/>
    </xf>
    <xf numFmtId="0" fontId="32" fillId="2" borderId="21" xfId="1" applyFont="1" applyFill="1" applyBorder="1" applyAlignment="1">
      <alignment horizontal="center" vertical="center" wrapText="1"/>
    </xf>
    <xf numFmtId="0" fontId="32" fillId="2" borderId="15" xfId="1" applyFont="1" applyFill="1" applyBorder="1" applyAlignment="1">
      <alignment horizontal="center" vertical="center" wrapText="1"/>
    </xf>
    <xf numFmtId="178" fontId="90" fillId="2" borderId="5" xfId="3" applyNumberFormat="1" applyFont="1" applyFill="1" applyBorder="1" applyAlignment="1">
      <alignment horizontal="right" vertical="center"/>
    </xf>
    <xf numFmtId="178" fontId="90" fillId="2" borderId="6" xfId="3" applyNumberFormat="1" applyFont="1" applyFill="1" applyBorder="1" applyAlignment="1">
      <alignment horizontal="right" vertical="center"/>
    </xf>
    <xf numFmtId="178" fontId="90" fillId="2" borderId="9" xfId="3" applyNumberFormat="1" applyFont="1" applyFill="1" applyBorder="1" applyAlignment="1">
      <alignment horizontal="right" vertical="center"/>
    </xf>
    <xf numFmtId="178" fontId="90" fillId="2" borderId="1" xfId="3" applyNumberFormat="1" applyFont="1" applyFill="1" applyBorder="1" applyAlignment="1">
      <alignment horizontal="right" vertical="center"/>
    </xf>
    <xf numFmtId="0" fontId="31" fillId="2" borderId="25" xfId="1" applyFont="1" applyFill="1" applyBorder="1" applyAlignment="1">
      <alignment horizontal="center" vertical="center"/>
    </xf>
    <xf numFmtId="0" fontId="31" fillId="2" borderId="26" xfId="1" applyFont="1" applyFill="1" applyBorder="1" applyAlignment="1">
      <alignment horizontal="center" vertical="center"/>
    </xf>
    <xf numFmtId="38" fontId="89" fillId="2" borderId="22" xfId="9" applyFont="1" applyFill="1" applyBorder="1" applyAlignment="1">
      <alignment horizontal="right" vertical="center" shrinkToFit="1"/>
    </xf>
    <xf numFmtId="38" fontId="89" fillId="2" borderId="6" xfId="9" applyFont="1" applyFill="1" applyBorder="1" applyAlignment="1">
      <alignment horizontal="right" vertical="center" shrinkToFit="1"/>
    </xf>
    <xf numFmtId="38" fontId="89" fillId="2" borderId="24" xfId="9" applyFont="1" applyFill="1" applyBorder="1" applyAlignment="1">
      <alignment horizontal="right" vertical="center" shrinkToFit="1"/>
    </xf>
    <xf numFmtId="38" fontId="89" fillId="2" borderId="1" xfId="9" applyFont="1" applyFill="1" applyBorder="1" applyAlignment="1">
      <alignment horizontal="right" vertical="center" shrinkToFit="1"/>
    </xf>
    <xf numFmtId="0" fontId="31" fillId="2" borderId="6" xfId="1" applyFont="1" applyFill="1" applyBorder="1" applyAlignment="1">
      <alignment horizontal="center" vertical="center"/>
    </xf>
    <xf numFmtId="178" fontId="34" fillId="2" borderId="2" xfId="3" applyNumberFormat="1" applyFont="1" applyFill="1" applyBorder="1" applyAlignment="1">
      <alignment horizontal="center" vertical="center"/>
    </xf>
    <xf numFmtId="178" fontId="34" fillId="2" borderId="4" xfId="3" applyNumberFormat="1" applyFont="1" applyFill="1" applyBorder="1" applyAlignment="1">
      <alignment horizontal="center" vertical="center"/>
    </xf>
    <xf numFmtId="178" fontId="31" fillId="2" borderId="9" xfId="3" applyNumberFormat="1" applyFont="1" applyFill="1" applyBorder="1" applyAlignment="1">
      <alignment horizontal="center" vertical="center"/>
    </xf>
    <xf numFmtId="178" fontId="31" fillId="2" borderId="1" xfId="3" applyNumberFormat="1" applyFont="1" applyFill="1" applyBorder="1" applyAlignment="1">
      <alignment horizontal="center" vertical="center"/>
    </xf>
    <xf numFmtId="178" fontId="31" fillId="2" borderId="27" xfId="3" applyNumberFormat="1" applyFont="1" applyFill="1" applyBorder="1" applyAlignment="1">
      <alignment horizontal="center" vertical="center"/>
    </xf>
    <xf numFmtId="178" fontId="31" fillId="2" borderId="28" xfId="3" applyNumberFormat="1" applyFont="1" applyFill="1" applyBorder="1" applyAlignment="1">
      <alignment horizontal="center" vertical="center"/>
    </xf>
    <xf numFmtId="178" fontId="31" fillId="2" borderId="29" xfId="3" applyNumberFormat="1" applyFont="1" applyFill="1" applyBorder="1" applyAlignment="1">
      <alignment horizontal="center" vertical="center"/>
    </xf>
    <xf numFmtId="178" fontId="31" fillId="2" borderId="30" xfId="3" applyNumberFormat="1" applyFont="1" applyFill="1" applyBorder="1" applyAlignment="1">
      <alignment horizontal="center" vertical="center"/>
    </xf>
    <xf numFmtId="0" fontId="81" fillId="2" borderId="2" xfId="1" applyFont="1" applyFill="1" applyBorder="1" applyAlignment="1">
      <alignment horizontal="right" vertical="center" wrapText="1" shrinkToFit="1"/>
    </xf>
    <xf numFmtId="0" fontId="81" fillId="2" borderId="3" xfId="1" applyFont="1" applyFill="1" applyBorder="1" applyAlignment="1">
      <alignment horizontal="right" vertical="center" shrinkToFit="1"/>
    </xf>
    <xf numFmtId="0" fontId="36" fillId="2" borderId="3" xfId="1" applyFont="1" applyFill="1" applyBorder="1" applyAlignment="1">
      <alignment horizontal="left" vertical="center"/>
    </xf>
    <xf numFmtId="0" fontId="36" fillId="2" borderId="4" xfId="1" applyFont="1" applyFill="1" applyBorder="1" applyAlignment="1">
      <alignment horizontal="left" vertical="center"/>
    </xf>
    <xf numFmtId="0" fontId="32" fillId="2" borderId="7"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11" xfId="1" applyFont="1" applyFill="1" applyBorder="1" applyAlignment="1">
      <alignment horizontal="center" vertical="center" wrapText="1"/>
    </xf>
    <xf numFmtId="0" fontId="31" fillId="2" borderId="7" xfId="1" applyFont="1" applyFill="1" applyBorder="1" applyAlignment="1">
      <alignment horizontal="center" vertical="center"/>
    </xf>
    <xf numFmtId="0" fontId="31" fillId="2" borderId="1"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25" xfId="1" applyFont="1" applyFill="1" applyBorder="1" applyAlignment="1">
      <alignment horizontal="center" vertical="center" wrapText="1"/>
    </xf>
    <xf numFmtId="0" fontId="31" fillId="2" borderId="9"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26" xfId="1" applyFont="1" applyFill="1" applyBorder="1" applyAlignment="1">
      <alignment horizontal="center" vertical="center" wrapText="1"/>
    </xf>
    <xf numFmtId="0" fontId="31" fillId="2" borderId="22"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0"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3" xfId="1" applyFont="1" applyFill="1" applyBorder="1" applyAlignment="1">
      <alignment horizontal="center" vertical="center"/>
    </xf>
    <xf numFmtId="0" fontId="34" fillId="2" borderId="3" xfId="1" applyFont="1" applyFill="1" applyBorder="1" applyAlignment="1">
      <alignment horizontal="center" vertical="center" wrapText="1" shrinkToFit="1"/>
    </xf>
    <xf numFmtId="0" fontId="34" fillId="2" borderId="4" xfId="1" applyFont="1" applyFill="1" applyBorder="1" applyAlignment="1">
      <alignment horizontal="center" vertical="center" wrapText="1" shrinkToFit="1"/>
    </xf>
    <xf numFmtId="0" fontId="81" fillId="2" borderId="2" xfId="1" applyFont="1" applyFill="1" applyBorder="1" applyAlignment="1">
      <alignment horizontal="right" vertical="center" shrinkToFit="1"/>
    </xf>
    <xf numFmtId="0" fontId="82" fillId="2" borderId="2" xfId="1" applyFont="1" applyFill="1" applyBorder="1" applyAlignment="1">
      <alignment horizontal="right" vertical="center"/>
    </xf>
    <xf numFmtId="0" fontId="82" fillId="2" borderId="3" xfId="1" applyFont="1" applyFill="1" applyBorder="1" applyAlignment="1">
      <alignment horizontal="right" vertical="center"/>
    </xf>
    <xf numFmtId="0" fontId="31" fillId="2" borderId="4" xfId="1" applyFont="1" applyFill="1" applyBorder="1" applyAlignment="1">
      <alignment horizontal="center" vertical="center"/>
    </xf>
    <xf numFmtId="0" fontId="34" fillId="2" borderId="3" xfId="1" applyFont="1" applyFill="1" applyBorder="1" applyAlignment="1">
      <alignment horizontal="center" vertical="center" wrapText="1"/>
    </xf>
    <xf numFmtId="0" fontId="34" fillId="2" borderId="3" xfId="1" applyFont="1" applyFill="1" applyBorder="1" applyAlignment="1">
      <alignment horizontal="center" vertical="center"/>
    </xf>
    <xf numFmtId="0" fontId="36" fillId="2" borderId="5" xfId="1" applyFont="1" applyFill="1" applyBorder="1" applyAlignment="1">
      <alignment horizontal="center" vertical="center"/>
    </xf>
    <xf numFmtId="0" fontId="36" fillId="2" borderId="6" xfId="1" applyFont="1" applyFill="1" applyBorder="1" applyAlignment="1">
      <alignment horizontal="center" vertical="center"/>
    </xf>
    <xf numFmtId="0" fontId="36" fillId="2" borderId="7" xfId="1" applyFont="1" applyFill="1" applyBorder="1" applyAlignment="1">
      <alignment horizontal="center" vertical="center"/>
    </xf>
    <xf numFmtId="0" fontId="36" fillId="2" borderId="9" xfId="1" applyFont="1" applyFill="1" applyBorder="1" applyAlignment="1">
      <alignment horizontal="center" vertical="center"/>
    </xf>
    <xf numFmtId="0" fontId="36" fillId="2" borderId="1" xfId="1" applyFont="1" applyFill="1" applyBorder="1" applyAlignment="1">
      <alignment horizontal="center" vertical="center"/>
    </xf>
    <xf numFmtId="0" fontId="36" fillId="2" borderId="10" xfId="1" applyFont="1" applyFill="1" applyBorder="1" applyAlignment="1">
      <alignment horizontal="center" vertical="center"/>
    </xf>
    <xf numFmtId="0" fontId="26" fillId="2" borderId="5" xfId="1" applyFont="1" applyFill="1" applyBorder="1" applyAlignment="1">
      <alignment horizontal="center" vertical="center" wrapText="1" shrinkToFit="1"/>
    </xf>
    <xf numFmtId="0" fontId="26" fillId="2" borderId="9" xfId="1" applyFont="1" applyFill="1" applyBorder="1" applyAlignment="1">
      <alignment horizontal="center" vertical="center" wrapText="1" shrinkToFit="1"/>
    </xf>
    <xf numFmtId="0" fontId="34" fillId="2" borderId="7" xfId="1" applyFont="1" applyFill="1" applyBorder="1" applyAlignment="1">
      <alignment horizontal="center" vertical="center" wrapText="1" shrinkToFit="1"/>
    </xf>
    <xf numFmtId="0" fontId="34" fillId="2" borderId="1" xfId="1" applyFont="1" applyFill="1" applyBorder="1" applyAlignment="1">
      <alignment horizontal="center" vertical="center" wrapText="1" shrinkToFit="1"/>
    </xf>
    <xf numFmtId="0" fontId="34" fillId="2" borderId="10" xfId="1" applyFont="1" applyFill="1" applyBorder="1" applyAlignment="1">
      <alignment horizontal="center" vertical="center" wrapText="1" shrinkToFit="1"/>
    </xf>
    <xf numFmtId="0" fontId="36" fillId="2" borderId="5" xfId="1" applyFont="1" applyFill="1" applyBorder="1" applyAlignment="1">
      <alignment horizontal="right" vertical="center"/>
    </xf>
    <xf numFmtId="0" fontId="36" fillId="2" borderId="6" xfId="1" applyFont="1" applyFill="1" applyBorder="1" applyAlignment="1">
      <alignment horizontal="right" vertical="center"/>
    </xf>
    <xf numFmtId="0" fontId="36" fillId="2" borderId="7" xfId="1" applyFont="1" applyFill="1" applyBorder="1" applyAlignment="1">
      <alignment horizontal="right" vertical="center"/>
    </xf>
    <xf numFmtId="0" fontId="36" fillId="2" borderId="9" xfId="1" applyFont="1" applyFill="1" applyBorder="1" applyAlignment="1">
      <alignment horizontal="right" vertical="center"/>
    </xf>
    <xf numFmtId="0" fontId="36" fillId="2" borderId="1" xfId="1" applyFont="1" applyFill="1" applyBorder="1" applyAlignment="1">
      <alignment horizontal="right" vertical="center"/>
    </xf>
    <xf numFmtId="0" fontId="36" fillId="2" borderId="10" xfId="1" applyFont="1" applyFill="1" applyBorder="1" applyAlignment="1">
      <alignment horizontal="right" vertical="center"/>
    </xf>
    <xf numFmtId="0" fontId="26" fillId="2" borderId="8" xfId="1" applyFont="1" applyFill="1" applyBorder="1" applyAlignment="1">
      <alignment horizontal="center" vertical="center" wrapText="1" shrinkToFit="1"/>
    </xf>
    <xf numFmtId="0" fontId="34" fillId="2" borderId="11" xfId="1" applyFont="1" applyFill="1" applyBorder="1" applyAlignment="1">
      <alignment horizontal="center" vertical="center" wrapText="1" shrinkToFit="1"/>
    </xf>
    <xf numFmtId="0" fontId="8" fillId="2" borderId="0" xfId="1" applyFont="1" applyFill="1" applyAlignment="1">
      <alignment vertical="center" wrapText="1"/>
    </xf>
    <xf numFmtId="0" fontId="27" fillId="2" borderId="0" xfId="1" applyFont="1" applyFill="1" applyAlignment="1">
      <alignment vertical="center" wrapText="1"/>
    </xf>
    <xf numFmtId="0" fontId="34" fillId="2" borderId="12" xfId="1" applyFont="1" applyFill="1" applyBorder="1" applyAlignment="1">
      <alignment horizontal="center" vertical="center" wrapText="1"/>
    </xf>
    <xf numFmtId="0" fontId="36" fillId="2" borderId="2" xfId="1" applyFont="1" applyFill="1" applyBorder="1" applyAlignment="1">
      <alignment horizontal="center" vertical="center"/>
    </xf>
    <xf numFmtId="0" fontId="36" fillId="2" borderId="3" xfId="1" applyFont="1" applyFill="1" applyBorder="1" applyAlignment="1">
      <alignment horizontal="center" vertical="center"/>
    </xf>
    <xf numFmtId="0" fontId="36" fillId="2" borderId="4" xfId="1" applyFont="1" applyFill="1" applyBorder="1" applyAlignment="1">
      <alignment horizontal="center" vertical="center"/>
    </xf>
    <xf numFmtId="0" fontId="40" fillId="2" borderId="0" xfId="1" applyFont="1" applyFill="1" applyAlignment="1">
      <alignment horizontal="right" vertical="center"/>
    </xf>
    <xf numFmtId="0" fontId="41" fillId="2" borderId="31" xfId="1" applyFont="1" applyFill="1" applyBorder="1" applyAlignment="1">
      <alignment horizontal="center"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0" xfId="1" applyFill="1" applyAlignment="1">
      <alignment horizontal="center"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1" xfId="1" applyFill="1" applyBorder="1" applyAlignment="1">
      <alignment horizontal="center" vertical="center"/>
    </xf>
    <xf numFmtId="0" fontId="1" fillId="2" borderId="38" xfId="1" applyFill="1" applyBorder="1" applyAlignment="1">
      <alignment horizontal="center" vertical="center"/>
    </xf>
    <xf numFmtId="0" fontId="65" fillId="2" borderId="0" xfId="1" applyFont="1" applyFill="1" applyAlignment="1">
      <alignment horizontal="center" vertical="center"/>
    </xf>
    <xf numFmtId="0" fontId="51" fillId="2" borderId="0" xfId="1" applyFont="1" applyFill="1" applyAlignment="1">
      <alignment horizontal="left" vertical="top"/>
    </xf>
    <xf numFmtId="0" fontId="51" fillId="2" borderId="0" xfId="1" applyFont="1" applyFill="1" applyAlignment="1">
      <alignment horizontal="left" vertical="top" wrapText="1"/>
    </xf>
    <xf numFmtId="0" fontId="66" fillId="2" borderId="5" xfId="1" applyFont="1" applyFill="1" applyBorder="1" applyAlignment="1">
      <alignment horizontal="left" vertical="center" wrapText="1"/>
    </xf>
    <xf numFmtId="0" fontId="66" fillId="2" borderId="6" xfId="1" applyFont="1" applyFill="1" applyBorder="1" applyAlignment="1">
      <alignment horizontal="left" vertical="center" wrapText="1"/>
    </xf>
    <xf numFmtId="0" fontId="66" fillId="2" borderId="9" xfId="1" applyFont="1" applyFill="1" applyBorder="1" applyAlignment="1">
      <alignment horizontal="left" vertical="center" wrapText="1"/>
    </xf>
    <xf numFmtId="0" fontId="66" fillId="2" borderId="1" xfId="1" applyFont="1" applyFill="1" applyBorder="1" applyAlignment="1">
      <alignment horizontal="left" vertical="center" wrapText="1"/>
    </xf>
    <xf numFmtId="0" fontId="77" fillId="2" borderId="12" xfId="1" applyFont="1" applyFill="1" applyBorder="1" applyAlignment="1">
      <alignment horizontal="center" vertical="center" wrapText="1"/>
    </xf>
    <xf numFmtId="0" fontId="86" fillId="2" borderId="2" xfId="1" applyFont="1" applyFill="1" applyBorder="1" applyAlignment="1">
      <alignment horizontal="left" vertical="center" wrapText="1"/>
    </xf>
    <xf numFmtId="0" fontId="86" fillId="2" borderId="3" xfId="1" applyFont="1" applyFill="1" applyBorder="1" applyAlignment="1">
      <alignment horizontal="left" vertical="center" wrapText="1"/>
    </xf>
    <xf numFmtId="0" fontId="51" fillId="2" borderId="5" xfId="1" applyFont="1" applyFill="1" applyBorder="1" applyAlignment="1">
      <alignment horizontal="center" vertical="center"/>
    </xf>
    <xf numFmtId="0" fontId="51" fillId="2" borderId="8" xfId="1" applyFont="1" applyFill="1" applyBorder="1" applyAlignment="1">
      <alignment horizontal="center" vertical="center"/>
    </xf>
    <xf numFmtId="0" fontId="51" fillId="2" borderId="5" xfId="1" applyFont="1" applyFill="1" applyBorder="1" applyAlignment="1">
      <alignment horizontal="center" vertical="center" wrapText="1"/>
    </xf>
    <xf numFmtId="0" fontId="51" fillId="2" borderId="8"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12" xfId="1" applyFont="1" applyFill="1" applyBorder="1" applyAlignment="1">
      <alignment horizontal="center" vertical="center" wrapText="1"/>
    </xf>
    <xf numFmtId="0" fontId="51" fillId="2" borderId="6" xfId="1" applyFont="1" applyFill="1" applyBorder="1" applyAlignment="1">
      <alignment horizontal="center" vertical="center" wrapText="1"/>
    </xf>
    <xf numFmtId="0" fontId="51" fillId="2" borderId="7" xfId="1" applyFont="1" applyFill="1" applyBorder="1" applyAlignment="1">
      <alignment horizontal="center" vertical="center" wrapText="1"/>
    </xf>
    <xf numFmtId="0" fontId="57" fillId="2" borderId="0" xfId="1" applyFont="1" applyFill="1" applyAlignment="1">
      <alignment horizontal="left" vertical="top" wrapText="1"/>
    </xf>
    <xf numFmtId="0" fontId="84" fillId="2" borderId="2" xfId="1" applyFont="1" applyFill="1" applyBorder="1" applyAlignment="1">
      <alignment horizontal="left" vertical="center" wrapText="1"/>
    </xf>
    <xf numFmtId="0" fontId="84" fillId="2" borderId="3" xfId="1" applyFont="1" applyFill="1" applyBorder="1" applyAlignment="1">
      <alignment horizontal="left" vertical="center" wrapText="1"/>
    </xf>
    <xf numFmtId="0" fontId="77" fillId="2" borderId="0" xfId="1" applyFont="1" applyFill="1" applyAlignment="1">
      <alignment horizontal="left" vertical="top" wrapText="1"/>
    </xf>
    <xf numFmtId="0" fontId="72" fillId="2" borderId="0" xfId="1" applyFont="1" applyFill="1" applyAlignment="1">
      <alignment horizontal="left" vertical="top" wrapText="1"/>
    </xf>
    <xf numFmtId="0" fontId="51" fillId="2" borderId="15" xfId="1" applyFont="1" applyFill="1" applyBorder="1" applyAlignment="1">
      <alignment horizontal="center" vertical="center" wrapText="1"/>
    </xf>
    <xf numFmtId="0" fontId="23" fillId="2" borderId="0" xfId="1" applyFont="1" applyFill="1" applyAlignment="1">
      <alignment horizontal="center" vertical="center"/>
    </xf>
    <xf numFmtId="0" fontId="18" fillId="2" borderId="0" xfId="1" applyFont="1" applyFill="1" applyAlignment="1">
      <alignment horizontal="center" vertical="center"/>
    </xf>
    <xf numFmtId="0" fontId="76" fillId="2" borderId="0" xfId="1" applyFont="1" applyFill="1" applyAlignment="1">
      <alignment horizontal="left" vertical="top" wrapText="1"/>
    </xf>
    <xf numFmtId="0" fontId="23" fillId="2" borderId="0" xfId="1" applyFont="1" applyFill="1" applyAlignment="1">
      <alignment horizontal="left" vertical="center"/>
    </xf>
    <xf numFmtId="0" fontId="1" fillId="2" borderId="0" xfId="1" applyFont="1" applyFill="1" applyAlignment="1">
      <alignment horizontal="left" vertical="top" wrapText="1"/>
    </xf>
    <xf numFmtId="0" fontId="75" fillId="2" borderId="2" xfId="1" applyFont="1" applyFill="1" applyBorder="1" applyAlignment="1">
      <alignment horizontal="left" vertical="center" wrapText="1"/>
    </xf>
    <xf numFmtId="0" fontId="75" fillId="2" borderId="4" xfId="1" applyFont="1" applyFill="1" applyBorder="1" applyAlignment="1">
      <alignment horizontal="left" vertical="center" wrapText="1"/>
    </xf>
    <xf numFmtId="0" fontId="75" fillId="2" borderId="2" xfId="1" applyFont="1" applyFill="1" applyBorder="1" applyAlignment="1">
      <alignment horizontal="center" vertical="center" wrapText="1"/>
    </xf>
    <xf numFmtId="0" fontId="75" fillId="2" borderId="3" xfId="1" applyFont="1" applyFill="1" applyBorder="1" applyAlignment="1">
      <alignment horizontal="center" vertical="center" wrapText="1"/>
    </xf>
    <xf numFmtId="0" fontId="75" fillId="2" borderId="4" xfId="1" applyFont="1" applyFill="1" applyBorder="1" applyAlignment="1">
      <alignment horizontal="center" vertical="center" wrapText="1"/>
    </xf>
    <xf numFmtId="0" fontId="75" fillId="2" borderId="2" xfId="1" applyFont="1" applyFill="1" applyBorder="1" applyAlignment="1">
      <alignment vertical="center" wrapText="1"/>
    </xf>
    <xf numFmtId="0" fontId="75" fillId="2" borderId="3" xfId="1" applyFont="1" applyFill="1" applyBorder="1" applyAlignment="1">
      <alignment vertical="center"/>
    </xf>
    <xf numFmtId="0" fontId="75" fillId="2" borderId="4" xfId="1" applyFont="1" applyFill="1" applyBorder="1" applyAlignment="1">
      <alignment vertical="center"/>
    </xf>
    <xf numFmtId="0" fontId="75" fillId="2" borderId="2" xfId="1" applyFont="1" applyFill="1" applyBorder="1" applyAlignment="1">
      <alignment vertical="center"/>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75" fillId="0" borderId="2" xfId="1" applyFont="1" applyFill="1" applyBorder="1" applyAlignment="1">
      <alignment vertical="center" wrapText="1"/>
    </xf>
    <xf numFmtId="0" fontId="75" fillId="0" borderId="3" xfId="1" applyFont="1" applyFill="1" applyBorder="1" applyAlignment="1">
      <alignment vertical="center"/>
    </xf>
    <xf numFmtId="0" fontId="75" fillId="0" borderId="4" xfId="1" applyFont="1" applyFill="1" applyBorder="1" applyAlignment="1">
      <alignment vertical="center"/>
    </xf>
    <xf numFmtId="0" fontId="18" fillId="2" borderId="0" xfId="1" applyFont="1" applyFill="1" applyAlignment="1">
      <alignment horizontal="left" vertical="center" wrapText="1"/>
    </xf>
    <xf numFmtId="0" fontId="13" fillId="2" borderId="2" xfId="1" applyFont="1" applyFill="1" applyBorder="1" applyAlignment="1">
      <alignment horizontal="left" vertical="center" wrapText="1"/>
    </xf>
    <xf numFmtId="0" fontId="13" fillId="2" borderId="3" xfId="1" applyFont="1" applyFill="1" applyBorder="1" applyAlignment="1">
      <alignment horizontal="left" vertical="center" wrapText="1"/>
    </xf>
    <xf numFmtId="3" fontId="13" fillId="2" borderId="2" xfId="1" applyNumberFormat="1" applyFont="1" applyFill="1" applyBorder="1" applyAlignment="1">
      <alignment horizontal="right" vertical="center" shrinkToFit="1"/>
    </xf>
    <xf numFmtId="0" fontId="13" fillId="2" borderId="3" xfId="1" applyFont="1" applyFill="1" applyBorder="1" applyAlignment="1">
      <alignment horizontal="right" vertical="center" shrinkToFit="1"/>
    </xf>
    <xf numFmtId="0" fontId="13" fillId="2" borderId="3" xfId="1" applyFont="1" applyFill="1" applyBorder="1" applyAlignment="1">
      <alignment horizontal="left" vertical="center" shrinkToFit="1"/>
    </xf>
    <xf numFmtId="0" fontId="13" fillId="2" borderId="4" xfId="1" applyFont="1" applyFill="1" applyBorder="1" applyAlignment="1">
      <alignment horizontal="left" vertical="center" shrinkToFit="1"/>
    </xf>
    <xf numFmtId="0" fontId="13" fillId="2" borderId="2" xfId="1" applyFont="1" applyFill="1" applyBorder="1" applyAlignment="1">
      <alignment horizontal="right" vertical="center" shrinkToFit="1"/>
    </xf>
    <xf numFmtId="0" fontId="40" fillId="2" borderId="5" xfId="1" applyFont="1" applyFill="1" applyBorder="1" applyAlignment="1">
      <alignment horizontal="center" vertical="center"/>
    </xf>
    <xf numFmtId="0" fontId="40" fillId="2" borderId="6" xfId="1" applyFont="1" applyFill="1" applyBorder="1" applyAlignment="1">
      <alignment horizontal="center" vertical="center"/>
    </xf>
    <xf numFmtId="0" fontId="40" fillId="2" borderId="7" xfId="1" applyFont="1" applyFill="1" applyBorder="1" applyAlignment="1">
      <alignment horizontal="center" vertical="center"/>
    </xf>
    <xf numFmtId="0" fontId="40" fillId="2" borderId="9" xfId="1" applyFont="1" applyFill="1" applyBorder="1" applyAlignment="1">
      <alignment horizontal="center" vertical="center"/>
    </xf>
    <xf numFmtId="0" fontId="40" fillId="2" borderId="1" xfId="1" applyFont="1" applyFill="1" applyBorder="1" applyAlignment="1">
      <alignment horizontal="center" vertical="center"/>
    </xf>
    <xf numFmtId="0" fontId="40" fillId="2" borderId="10" xfId="1" applyFont="1" applyFill="1" applyBorder="1" applyAlignment="1">
      <alignment horizontal="center" vertical="center"/>
    </xf>
    <xf numFmtId="0" fontId="75" fillId="0" borderId="5" xfId="1" applyFont="1" applyFill="1" applyBorder="1" applyAlignment="1">
      <alignment horizontal="right" vertical="center"/>
    </xf>
    <xf numFmtId="0" fontId="75" fillId="0" borderId="9" xfId="1" applyFont="1" applyFill="1" applyBorder="1" applyAlignment="1">
      <alignment horizontal="right" vertical="center"/>
    </xf>
    <xf numFmtId="0" fontId="13" fillId="2" borderId="7" xfId="1" applyFont="1" applyFill="1" applyBorder="1" applyAlignment="1">
      <alignment horizontal="left" vertical="center"/>
    </xf>
    <xf numFmtId="0" fontId="13" fillId="2" borderId="10" xfId="1" applyFont="1" applyFill="1" applyBorder="1" applyAlignment="1">
      <alignment horizontal="left" vertical="center"/>
    </xf>
    <xf numFmtId="0" fontId="13" fillId="2" borderId="44" xfId="1" applyFont="1" applyFill="1" applyBorder="1" applyAlignment="1">
      <alignment horizontal="center" vertical="center" shrinkToFit="1"/>
    </xf>
    <xf numFmtId="0" fontId="13" fillId="2" borderId="43"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9"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40" xfId="1" applyFont="1" applyFill="1" applyBorder="1" applyAlignment="1">
      <alignment horizontal="center" vertical="center" shrinkToFit="1"/>
    </xf>
    <xf numFmtId="38" fontId="75" fillId="0" borderId="5" xfId="9" applyFont="1" applyFill="1" applyBorder="1" applyAlignment="1">
      <alignment horizontal="right" vertical="center"/>
    </xf>
    <xf numFmtId="38" fontId="75" fillId="0" borderId="6" xfId="9" applyFont="1" applyFill="1" applyBorder="1" applyAlignment="1">
      <alignment horizontal="right" vertical="center"/>
    </xf>
    <xf numFmtId="38" fontId="75" fillId="0" borderId="9" xfId="9" applyFont="1" applyFill="1" applyBorder="1" applyAlignment="1">
      <alignment horizontal="right" vertical="center"/>
    </xf>
    <xf numFmtId="38" fontId="75" fillId="0" borderId="1" xfId="9" applyFont="1" applyFill="1" applyBorder="1" applyAlignment="1">
      <alignment horizontal="right" vertical="center"/>
    </xf>
    <xf numFmtId="0" fontId="40" fillId="2" borderId="5" xfId="1" applyFont="1" applyFill="1" applyBorder="1" applyAlignment="1">
      <alignment horizontal="left" vertical="center" wrapText="1"/>
    </xf>
    <xf numFmtId="0" fontId="40" fillId="2" borderId="6" xfId="1" applyFont="1" applyFill="1" applyBorder="1" applyAlignment="1">
      <alignment horizontal="left" vertical="center"/>
    </xf>
    <xf numFmtId="0" fontId="40" fillId="2" borderId="7" xfId="1" applyFont="1" applyFill="1" applyBorder="1" applyAlignment="1">
      <alignment horizontal="left" vertical="center"/>
    </xf>
    <xf numFmtId="0" fontId="40" fillId="2" borderId="9" xfId="1" applyFont="1" applyFill="1" applyBorder="1" applyAlignment="1">
      <alignment horizontal="left" vertical="center"/>
    </xf>
    <xf numFmtId="0" fontId="40" fillId="2" borderId="1" xfId="1" applyFont="1" applyFill="1" applyBorder="1" applyAlignment="1">
      <alignment horizontal="left" vertical="center"/>
    </xf>
    <xf numFmtId="0" fontId="40" fillId="2" borderId="10" xfId="1" applyFont="1" applyFill="1" applyBorder="1" applyAlignment="1">
      <alignment horizontal="left" vertical="center"/>
    </xf>
    <xf numFmtId="0" fontId="75" fillId="2" borderId="5" xfId="1" applyFont="1" applyFill="1" applyBorder="1" applyAlignment="1">
      <alignment horizontal="right" vertical="center"/>
    </xf>
    <xf numFmtId="0" fontId="75" fillId="2" borderId="9" xfId="1" applyFont="1" applyFill="1" applyBorder="1" applyAlignment="1">
      <alignment horizontal="right" vertical="center"/>
    </xf>
    <xf numFmtId="0" fontId="13" fillId="2" borderId="7" xfId="1" applyFont="1" applyFill="1" applyBorder="1" applyAlignment="1">
      <alignment horizontal="left" vertical="center" shrinkToFit="1"/>
    </xf>
    <xf numFmtId="0" fontId="13" fillId="2" borderId="10" xfId="1" applyFont="1" applyFill="1" applyBorder="1" applyAlignment="1">
      <alignment horizontal="left" vertical="center" shrinkToFit="1"/>
    </xf>
    <xf numFmtId="3" fontId="13" fillId="2" borderId="5" xfId="1" applyNumberFormat="1" applyFont="1" applyFill="1" applyBorder="1" applyAlignment="1">
      <alignment horizontal="right" vertical="center" shrinkToFit="1"/>
    </xf>
    <xf numFmtId="0" fontId="13" fillId="2" borderId="6" xfId="1" applyFont="1" applyFill="1" applyBorder="1" applyAlignment="1">
      <alignment horizontal="right" vertical="center" shrinkToFit="1"/>
    </xf>
    <xf numFmtId="0" fontId="13" fillId="2" borderId="9" xfId="1" applyFont="1" applyFill="1" applyBorder="1" applyAlignment="1">
      <alignment horizontal="right" vertical="center" shrinkToFit="1"/>
    </xf>
    <xf numFmtId="0" fontId="13" fillId="2" borderId="1" xfId="1" applyFont="1" applyFill="1" applyBorder="1" applyAlignment="1">
      <alignment horizontal="right" vertical="center" shrinkToFit="1"/>
    </xf>
    <xf numFmtId="0" fontId="13" fillId="2" borderId="6" xfId="1" applyFont="1" applyFill="1" applyBorder="1" applyAlignment="1">
      <alignment horizontal="left" vertical="center" shrinkToFit="1"/>
    </xf>
    <xf numFmtId="0" fontId="13" fillId="2" borderId="1" xfId="1" applyFont="1" applyFill="1" applyBorder="1" applyAlignment="1">
      <alignment horizontal="left" vertical="center" shrinkToFit="1"/>
    </xf>
    <xf numFmtId="0" fontId="40" fillId="2" borderId="5" xfId="1" applyFont="1" applyFill="1" applyBorder="1" applyAlignment="1">
      <alignment horizontal="left" vertical="center" shrinkToFit="1"/>
    </xf>
    <xf numFmtId="0" fontId="40" fillId="2" borderId="6" xfId="1" applyFont="1" applyFill="1" applyBorder="1" applyAlignment="1">
      <alignment horizontal="left" vertical="center" shrinkToFit="1"/>
    </xf>
    <xf numFmtId="0" fontId="40" fillId="2" borderId="7" xfId="1" applyFont="1" applyFill="1" applyBorder="1" applyAlignment="1">
      <alignment horizontal="left" vertical="center" shrinkToFit="1"/>
    </xf>
    <xf numFmtId="0" fontId="40" fillId="2" borderId="9" xfId="1" applyFont="1" applyFill="1" applyBorder="1" applyAlignment="1">
      <alignment horizontal="left" vertical="center" shrinkToFit="1"/>
    </xf>
    <xf numFmtId="0" fontId="40" fillId="2" borderId="1" xfId="1" applyFont="1" applyFill="1" applyBorder="1" applyAlignment="1">
      <alignment horizontal="left" vertical="center" shrinkToFit="1"/>
    </xf>
    <xf numFmtId="0" fontId="40" fillId="2" borderId="10" xfId="1" applyFont="1" applyFill="1" applyBorder="1" applyAlignment="1">
      <alignment horizontal="left" vertical="center" shrinkToFit="1"/>
    </xf>
    <xf numFmtId="0" fontId="40" fillId="2" borderId="6" xfId="1" applyFont="1" applyFill="1" applyBorder="1" applyAlignment="1">
      <alignment horizontal="left" vertical="center" wrapText="1"/>
    </xf>
    <xf numFmtId="0" fontId="40" fillId="2" borderId="7" xfId="1" applyFont="1" applyFill="1" applyBorder="1" applyAlignment="1">
      <alignment horizontal="left" vertical="center" wrapText="1"/>
    </xf>
    <xf numFmtId="0" fontId="40" fillId="2" borderId="9" xfId="1" applyFont="1" applyFill="1" applyBorder="1" applyAlignment="1">
      <alignment horizontal="left" vertical="center" wrapText="1"/>
    </xf>
    <xf numFmtId="0" fontId="40" fillId="2" borderId="1" xfId="1" applyFont="1" applyFill="1" applyBorder="1" applyAlignment="1">
      <alignment horizontal="left" vertical="center" wrapText="1"/>
    </xf>
    <xf numFmtId="0" fontId="40" fillId="2" borderId="10" xfId="1" applyFont="1" applyFill="1" applyBorder="1" applyAlignment="1">
      <alignment horizontal="left" vertical="center" wrapText="1"/>
    </xf>
    <xf numFmtId="0" fontId="40" fillId="2" borderId="5" xfId="1" applyFont="1" applyFill="1" applyBorder="1" applyAlignment="1">
      <alignment horizontal="left" vertical="center"/>
    </xf>
    <xf numFmtId="0" fontId="13" fillId="2" borderId="12" xfId="1" applyFont="1" applyFill="1" applyBorder="1" applyAlignment="1">
      <alignment horizontal="center" vertical="center"/>
    </xf>
    <xf numFmtId="38" fontId="75" fillId="2" borderId="2" xfId="9" applyFont="1" applyFill="1" applyBorder="1" applyAlignment="1">
      <alignment horizontal="right" vertical="center" shrinkToFit="1"/>
    </xf>
    <xf numFmtId="38" fontId="75" fillId="2" borderId="3" xfId="9" applyFont="1" applyFill="1" applyBorder="1" applyAlignment="1">
      <alignment horizontal="right" vertical="center" shrinkToFit="1"/>
    </xf>
    <xf numFmtId="0" fontId="15" fillId="2" borderId="0" xfId="1" applyFont="1" applyFill="1" applyAlignment="1">
      <alignment horizontal="left" vertical="center"/>
    </xf>
    <xf numFmtId="0" fontId="13" fillId="0" borderId="3" xfId="1" applyFont="1" applyFill="1" applyBorder="1" applyAlignment="1">
      <alignment horizontal="left" vertical="center"/>
    </xf>
    <xf numFmtId="0" fontId="13" fillId="0" borderId="4" xfId="1" applyFont="1" applyFill="1" applyBorder="1" applyAlignment="1">
      <alignment horizontal="left" vertical="center"/>
    </xf>
    <xf numFmtId="0" fontId="75" fillId="0" borderId="2" xfId="1" applyFont="1" applyFill="1" applyBorder="1" applyAlignment="1">
      <alignment horizontal="center" vertical="center"/>
    </xf>
    <xf numFmtId="0" fontId="75" fillId="0" borderId="3" xfId="1" applyFont="1" applyFill="1" applyBorder="1" applyAlignment="1">
      <alignment horizontal="center" vertical="center"/>
    </xf>
    <xf numFmtId="0" fontId="75" fillId="0" borderId="4" xfId="1" applyFont="1" applyFill="1" applyBorder="1" applyAlignment="1">
      <alignment horizontal="center" vertical="center"/>
    </xf>
    <xf numFmtId="0" fontId="40" fillId="0" borderId="3" xfId="1" applyFont="1" applyFill="1" applyBorder="1" applyAlignment="1">
      <alignment horizontal="left" vertical="center" wrapText="1"/>
    </xf>
    <xf numFmtId="0" fontId="40" fillId="0" borderId="4" xfId="1" applyFont="1" applyFill="1" applyBorder="1" applyAlignment="1">
      <alignment horizontal="left" vertical="center" wrapText="1"/>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40" fillId="0" borderId="3" xfId="1" applyFont="1" applyFill="1" applyBorder="1" applyAlignment="1">
      <alignment horizontal="left" vertical="center"/>
    </xf>
    <xf numFmtId="0" fontId="40" fillId="0" borderId="4" xfId="1" applyFont="1" applyFill="1" applyBorder="1" applyAlignment="1">
      <alignment horizontal="left" vertical="center"/>
    </xf>
    <xf numFmtId="0" fontId="39" fillId="0" borderId="2" xfId="1" applyFont="1" applyFill="1" applyBorder="1" applyAlignment="1">
      <alignment horizontal="left" vertical="center"/>
    </xf>
    <xf numFmtId="0" fontId="39" fillId="0" borderId="3" xfId="1" applyFont="1" applyFill="1" applyBorder="1" applyAlignment="1">
      <alignment horizontal="left" vertical="center"/>
    </xf>
    <xf numFmtId="0" fontId="39" fillId="0" borderId="4" xfId="1" applyFont="1" applyFill="1" applyBorder="1" applyAlignment="1">
      <alignment horizontal="left" vertical="center"/>
    </xf>
    <xf numFmtId="0" fontId="13" fillId="0" borderId="3"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39" fillId="2" borderId="2" xfId="1" applyFont="1" applyFill="1" applyBorder="1" applyAlignment="1">
      <alignment horizontal="left" vertical="center" wrapText="1"/>
    </xf>
    <xf numFmtId="0" fontId="39" fillId="2" borderId="3" xfId="1" applyFont="1" applyFill="1" applyBorder="1" applyAlignment="1">
      <alignment horizontal="left" vertical="center" wrapText="1"/>
    </xf>
    <xf numFmtId="0" fontId="39" fillId="2" borderId="4" xfId="1" applyFont="1" applyFill="1" applyBorder="1" applyAlignment="1">
      <alignment horizontal="left" vertical="center" wrapText="1"/>
    </xf>
    <xf numFmtId="0" fontId="15" fillId="2" borderId="0" xfId="1" applyFont="1" applyFill="1" applyAlignment="1">
      <alignment horizontal="left" vertical="center"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7" fillId="2" borderId="0" xfId="1" applyFont="1" applyFill="1" applyAlignment="1">
      <alignment horizontal="left" vertical="center" wrapText="1"/>
    </xf>
    <xf numFmtId="0" fontId="13" fillId="2" borderId="0" xfId="0" applyFont="1" applyFill="1" applyAlignment="1">
      <alignment horizontal="left" vertical="top" wrapText="1"/>
    </xf>
    <xf numFmtId="0" fontId="13" fillId="2" borderId="11" xfId="0" applyFont="1" applyFill="1" applyBorder="1" applyAlignment="1">
      <alignment horizontal="left" vertical="top" wrapText="1"/>
    </xf>
    <xf numFmtId="0" fontId="13" fillId="2" borderId="0" xfId="1" applyFont="1" applyFill="1" applyAlignment="1">
      <alignment horizontal="left" vertical="top" wrapText="1"/>
    </xf>
    <xf numFmtId="0" fontId="13" fillId="2" borderId="11" xfId="1" applyFont="1" applyFill="1" applyBorder="1" applyAlignment="1">
      <alignment horizontal="left" vertical="top" wrapText="1"/>
    </xf>
    <xf numFmtId="0" fontId="40" fillId="2" borderId="0" xfId="1" applyFont="1" applyFill="1" applyAlignment="1">
      <alignment horizontal="left" vertical="top" wrapText="1"/>
    </xf>
    <xf numFmtId="0" fontId="40" fillId="2" borderId="11" xfId="1" applyFont="1" applyFill="1" applyBorder="1" applyAlignment="1">
      <alignment horizontal="left" vertical="top" wrapText="1"/>
    </xf>
    <xf numFmtId="0" fontId="7" fillId="3" borderId="13" xfId="4" applyFont="1" applyFill="1" applyBorder="1" applyAlignment="1">
      <alignment horizontal="left" vertical="center"/>
    </xf>
    <xf numFmtId="0" fontId="7" fillId="3" borderId="14" xfId="4" applyFont="1" applyFill="1" applyBorder="1" applyAlignment="1">
      <alignment horizontal="left" vertical="center"/>
    </xf>
    <xf numFmtId="0" fontId="7" fillId="3" borderId="17"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17" xfId="4" applyFont="1" applyFill="1" applyBorder="1" applyAlignment="1">
      <alignment horizontal="left" vertical="center"/>
    </xf>
    <xf numFmtId="0" fontId="7" fillId="3" borderId="19" xfId="4" applyFont="1" applyFill="1" applyBorder="1" applyAlignment="1">
      <alignment horizontal="left" vertical="center"/>
    </xf>
    <xf numFmtId="0" fontId="6" fillId="3" borderId="0" xfId="4" applyFont="1" applyFill="1" applyAlignment="1">
      <alignment horizontal="center" vertical="center"/>
    </xf>
    <xf numFmtId="0" fontId="7" fillId="3" borderId="18" xfId="4" applyFont="1" applyFill="1" applyBorder="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17" fillId="3" borderId="5" xfId="4" applyFont="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7" fillId="3" borderId="2" xfId="4" applyFont="1" applyFill="1" applyBorder="1" applyAlignment="1">
      <alignment horizontal="left" vertical="center"/>
    </xf>
    <xf numFmtId="0" fontId="7" fillId="3" borderId="4" xfId="4" applyFont="1" applyFill="1" applyBorder="1" applyAlignment="1">
      <alignment horizontal="left" vertical="center"/>
    </xf>
  </cellXfs>
  <cellStyles count="10">
    <cellStyle name="桁区切り" xfId="9" builtinId="6"/>
    <cellStyle name="桁区切り 2" xfId="3" xr:uid="{58829512-7B9D-4661-A53D-E72D306841AC}"/>
    <cellStyle name="桁区切り 2 2" xfId="5" xr:uid="{5AB1DAFB-67CE-42DD-8DAD-F5D1115C0084}"/>
    <cellStyle name="通貨" xfId="6" builtinId="7"/>
    <cellStyle name="標準" xfId="0" builtinId="0"/>
    <cellStyle name="標準 2" xfId="1" xr:uid="{AA3319BA-C1E0-4CD9-BAA0-F48D24C1A066}"/>
    <cellStyle name="標準 2 2" xfId="4" xr:uid="{2E0D45ED-9760-4C45-9135-4509306E8450}"/>
    <cellStyle name="標準 3" xfId="2" xr:uid="{159F2D3D-B4F8-44EC-A3DB-3A0641F33531}"/>
    <cellStyle name="標準 4" xfId="8" xr:uid="{5E7302B8-92C1-45FC-9CEF-E3966CAC97BF}"/>
    <cellStyle name="標準 7" xfId="7" xr:uid="{F5EA3C61-56DB-4EAF-AB0E-B3B4A6D6237D}"/>
  </cellStyles>
  <dxfs count="15">
    <dxf>
      <fill>
        <patternFill>
          <bgColor theme="9" tint="0.39994506668294322"/>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217715</xdr:colOff>
      <xdr:row>0</xdr:row>
      <xdr:rowOff>84819</xdr:rowOff>
    </xdr:from>
    <xdr:to>
      <xdr:col>5</xdr:col>
      <xdr:colOff>312965</xdr:colOff>
      <xdr:row>2</xdr:row>
      <xdr:rowOff>95250</xdr:rowOff>
    </xdr:to>
    <xdr:sp macro="" textlink="">
      <xdr:nvSpPr>
        <xdr:cNvPr id="2" name="テキスト ボックス 1">
          <a:extLst>
            <a:ext uri="{FF2B5EF4-FFF2-40B4-BE49-F238E27FC236}">
              <a16:creationId xmlns:a16="http://schemas.microsoft.com/office/drawing/2014/main" id="{0C46E3B2-1E7B-4010-B120-D0F0202DF623}"/>
            </a:ext>
          </a:extLst>
        </xdr:cNvPr>
        <xdr:cNvSpPr txBox="1"/>
      </xdr:nvSpPr>
      <xdr:spPr>
        <a:xfrm>
          <a:off x="857251" y="84819"/>
          <a:ext cx="1455964" cy="47307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3</xdr:col>
      <xdr:colOff>582384</xdr:colOff>
      <xdr:row>14</xdr:row>
      <xdr:rowOff>114304</xdr:rowOff>
    </xdr:from>
    <xdr:to>
      <xdr:col>13</xdr:col>
      <xdr:colOff>77106</xdr:colOff>
      <xdr:row>15</xdr:row>
      <xdr:rowOff>140608</xdr:rowOff>
    </xdr:to>
    <xdr:sp macro="" textlink="">
      <xdr:nvSpPr>
        <xdr:cNvPr id="5" name="吹き出し: 折線 4">
          <a:extLst>
            <a:ext uri="{FF2B5EF4-FFF2-40B4-BE49-F238E27FC236}">
              <a16:creationId xmlns:a16="http://schemas.microsoft.com/office/drawing/2014/main" id="{44D4ED35-6E10-ABDC-16A7-2B61EF0BC842}"/>
            </a:ext>
          </a:extLst>
        </xdr:cNvPr>
        <xdr:cNvSpPr/>
      </xdr:nvSpPr>
      <xdr:spPr>
        <a:xfrm>
          <a:off x="1480455" y="3670304"/>
          <a:ext cx="6570437" cy="334733"/>
        </a:xfrm>
        <a:prstGeom prst="borderCallout2">
          <a:avLst>
            <a:gd name="adj1" fmla="val 3617"/>
            <a:gd name="adj2" fmla="val 28328"/>
            <a:gd name="adj3" fmla="val -73568"/>
            <a:gd name="adj4" fmla="val 31858"/>
            <a:gd name="adj5" fmla="val -89999"/>
            <a:gd name="adj6" fmla="val 42112"/>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n>
                <a:noFill/>
              </a:ln>
              <a:solidFill>
                <a:sysClr val="windowText" lastClr="000000"/>
              </a:solidFill>
              <a:latin typeface="ＭＳ Ｐゴシック" panose="020B0600070205080204" pitchFamily="50" charset="-128"/>
              <a:ea typeface="ＭＳ Ｐゴシック" panose="020B0600070205080204" pitchFamily="50" charset="-128"/>
            </a:rPr>
            <a:t>農業者団体等の代表者の住所又は農業者団体等が所在する地区を記載してください。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23</xdr:row>
      <xdr:rowOff>762000</xdr:rowOff>
    </xdr:from>
    <xdr:to>
      <xdr:col>38</xdr:col>
      <xdr:colOff>12700</xdr:colOff>
      <xdr:row>25</xdr:row>
      <xdr:rowOff>317500</xdr:rowOff>
    </xdr:to>
    <xdr:sp macro="" textlink="">
      <xdr:nvSpPr>
        <xdr:cNvPr id="2" name="吹き出し: 折線 1">
          <a:extLst>
            <a:ext uri="{FF2B5EF4-FFF2-40B4-BE49-F238E27FC236}">
              <a16:creationId xmlns:a16="http://schemas.microsoft.com/office/drawing/2014/main" id="{C6328679-826A-46FC-B787-FF8034E4C193}"/>
            </a:ext>
          </a:extLst>
        </xdr:cNvPr>
        <xdr:cNvSpPr/>
      </xdr:nvSpPr>
      <xdr:spPr>
        <a:xfrm>
          <a:off x="5753100" y="13563600"/>
          <a:ext cx="8382000" cy="1358900"/>
        </a:xfrm>
        <a:prstGeom prst="borderCallout2">
          <a:avLst>
            <a:gd name="adj1" fmla="val 98750"/>
            <a:gd name="adj2" fmla="val 75561"/>
            <a:gd name="adj3" fmla="val 120875"/>
            <a:gd name="adj4" fmla="val 82371"/>
            <a:gd name="adj5" fmla="val 124540"/>
            <a:gd name="adj6" fmla="val 92163"/>
          </a:avLst>
        </a:prstGeom>
        <a:solidFill>
          <a:schemeClr val="accent4">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ysClr val="windowText" lastClr="000000"/>
              </a:solidFill>
            </a:rPr>
            <a:t>Ⅳ</a:t>
          </a:r>
          <a:r>
            <a:rPr kumimoji="1" lang="ja-JP" altLang="en-US" sz="1800" b="1">
              <a:solidFill>
                <a:sysClr val="windowText" lastClr="000000"/>
              </a:solidFill>
            </a:rPr>
            <a:t>の４の交付金額の取組面積（取組拡大加算を除く）の合計を記載してください。</a:t>
          </a:r>
        </a:p>
        <a:p>
          <a:pPr algn="l"/>
          <a:r>
            <a:rPr kumimoji="1" lang="en-US" altLang="ja-JP" sz="1800" b="1">
              <a:solidFill>
                <a:sysClr val="windowText" lastClr="000000"/>
              </a:solidFill>
            </a:rPr>
            <a:t>※</a:t>
          </a:r>
          <a:r>
            <a:rPr kumimoji="1" lang="ja-JP" altLang="en-US" sz="1800" b="1">
              <a:solidFill>
                <a:sysClr val="windowText" lastClr="000000"/>
              </a:solidFill>
            </a:rPr>
            <a:t>年度によって取組面積の合計が異なる場合は最大の面積を記載してください。</a:t>
          </a:r>
        </a:p>
      </xdr:txBody>
    </xdr:sp>
    <xdr:clientData/>
  </xdr:twoCellAnchor>
  <xdr:twoCellAnchor>
    <xdr:from>
      <xdr:col>13</xdr:col>
      <xdr:colOff>247650</xdr:colOff>
      <xdr:row>21</xdr:row>
      <xdr:rowOff>342900</xdr:rowOff>
    </xdr:from>
    <xdr:to>
      <xdr:col>39</xdr:col>
      <xdr:colOff>114300</xdr:colOff>
      <xdr:row>22</xdr:row>
      <xdr:rowOff>533400</xdr:rowOff>
    </xdr:to>
    <xdr:sp macro="" textlink="">
      <xdr:nvSpPr>
        <xdr:cNvPr id="3" name="吹き出し: 折線 2">
          <a:extLst>
            <a:ext uri="{FF2B5EF4-FFF2-40B4-BE49-F238E27FC236}">
              <a16:creationId xmlns:a16="http://schemas.microsoft.com/office/drawing/2014/main" id="{AF564568-C742-4453-8A0F-BB1282668442}"/>
            </a:ext>
          </a:extLst>
        </xdr:cNvPr>
        <xdr:cNvSpPr/>
      </xdr:nvSpPr>
      <xdr:spPr>
        <a:xfrm>
          <a:off x="5314950" y="11963400"/>
          <a:ext cx="9486900" cy="800100"/>
        </a:xfrm>
        <a:prstGeom prst="borderCallout2">
          <a:avLst>
            <a:gd name="adj1" fmla="val 58324"/>
            <a:gd name="adj2" fmla="val 100170"/>
            <a:gd name="adj3" fmla="val 183405"/>
            <a:gd name="adj4" fmla="val 111517"/>
            <a:gd name="adj5" fmla="val 356276"/>
            <a:gd name="adj6" fmla="val 115186"/>
          </a:avLst>
        </a:prstGeom>
        <a:solidFill>
          <a:schemeClr val="accent4">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ysClr val="windowText" lastClr="000000"/>
              </a:solidFill>
              <a:latin typeface="ＭＳ Ｐゴシック" panose="020B0600070205080204" pitchFamily="50" charset="-128"/>
              <a:ea typeface="ＭＳ Ｐゴシック" panose="020B0600070205080204" pitchFamily="50" charset="-128"/>
            </a:rPr>
            <a:t>Ⅳ</a:t>
          </a:r>
          <a:r>
            <a:rPr kumimoji="1" lang="ja-JP" altLang="en-US" sz="1800" b="1">
              <a:solidFill>
                <a:sysClr val="windowText" lastClr="000000"/>
              </a:solidFill>
              <a:latin typeface="ＭＳ Ｐゴシック" panose="020B0600070205080204" pitchFamily="50" charset="-128"/>
              <a:ea typeface="ＭＳ Ｐゴシック" panose="020B0600070205080204" pitchFamily="50" charset="-128"/>
            </a:rPr>
            <a:t>の４の交付金額の年当たり交付金額上限の合計を記載してください。</a:t>
          </a:r>
        </a:p>
        <a:p>
          <a:pPr algn="l"/>
          <a:r>
            <a:rPr kumimoji="1" lang="en-US" altLang="ja-JP" sz="18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b="1">
              <a:solidFill>
                <a:sysClr val="windowText" lastClr="000000"/>
              </a:solidFill>
              <a:latin typeface="ＭＳ Ｐゴシック" panose="020B0600070205080204" pitchFamily="50" charset="-128"/>
              <a:ea typeface="ＭＳ Ｐゴシック" panose="020B0600070205080204" pitchFamily="50" charset="-128"/>
            </a:rPr>
            <a:t>年度によって年当たり交付金額上限の合計が異なる場合は最大の金額を記載してください。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9EAD1014-EC3C-4564-9093-6388C6D5D0A7}"/>
            </a:ext>
          </a:extLst>
        </xdr:cNvPr>
        <xdr:cNvSpPr>
          <a:spLocks noChangeArrowheads="1"/>
        </xdr:cNvSpPr>
      </xdr:nvSpPr>
      <xdr:spPr bwMode="auto">
        <a:xfrm>
          <a:off x="11536118" y="649113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twoCellAnchor>
    <xdr:from>
      <xdr:col>5</xdr:col>
      <xdr:colOff>1216025</xdr:colOff>
      <xdr:row>20</xdr:row>
      <xdr:rowOff>133350</xdr:rowOff>
    </xdr:from>
    <xdr:to>
      <xdr:col>10</xdr:col>
      <xdr:colOff>142875</xdr:colOff>
      <xdr:row>26</xdr:row>
      <xdr:rowOff>0</xdr:rowOff>
    </xdr:to>
    <xdr:sp macro="" textlink="">
      <xdr:nvSpPr>
        <xdr:cNvPr id="3" name="テキスト ボックス 2">
          <a:extLst>
            <a:ext uri="{FF2B5EF4-FFF2-40B4-BE49-F238E27FC236}">
              <a16:creationId xmlns:a16="http://schemas.microsoft.com/office/drawing/2014/main" id="{DE34A0E0-DBDD-F8A1-CC57-71C19127C6B0}"/>
            </a:ext>
          </a:extLst>
        </xdr:cNvPr>
        <xdr:cNvSpPr txBox="1"/>
      </xdr:nvSpPr>
      <xdr:spPr>
        <a:xfrm>
          <a:off x="4283075" y="3752850"/>
          <a:ext cx="3984625"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rPr>
            <a:t>別紙のとおり</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18</xdr:row>
      <xdr:rowOff>190500</xdr:rowOff>
    </xdr:from>
    <xdr:to>
      <xdr:col>14</xdr:col>
      <xdr:colOff>65617</xdr:colOff>
      <xdr:row>29</xdr:row>
      <xdr:rowOff>285749</xdr:rowOff>
    </xdr:to>
    <xdr:pic>
      <xdr:nvPicPr>
        <xdr:cNvPr id="2" name="図 10">
          <a:extLst>
            <a:ext uri="{FF2B5EF4-FFF2-40B4-BE49-F238E27FC236}">
              <a16:creationId xmlns:a16="http://schemas.microsoft.com/office/drawing/2014/main" id="{B8B1A8A9-BCD6-4169-A023-F60D1D425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343900"/>
          <a:ext cx="1370542"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18</xdr:row>
      <xdr:rowOff>238125</xdr:rowOff>
    </xdr:from>
    <xdr:to>
      <xdr:col>3</xdr:col>
      <xdr:colOff>1533525</xdr:colOff>
      <xdr:row>31</xdr:row>
      <xdr:rowOff>152400</xdr:rowOff>
    </xdr:to>
    <xdr:pic>
      <xdr:nvPicPr>
        <xdr:cNvPr id="3" name="図 8">
          <a:extLst>
            <a:ext uri="{FF2B5EF4-FFF2-40B4-BE49-F238E27FC236}">
              <a16:creationId xmlns:a16="http://schemas.microsoft.com/office/drawing/2014/main" id="{F27F87C9-C07D-45CD-8E7B-290F4534C5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391525"/>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16</xdr:row>
      <xdr:rowOff>65556</xdr:rowOff>
    </xdr:from>
    <xdr:to>
      <xdr:col>5</xdr:col>
      <xdr:colOff>206820</xdr:colOff>
      <xdr:row>17</xdr:row>
      <xdr:rowOff>271462</xdr:rowOff>
    </xdr:to>
    <xdr:cxnSp macro="">
      <xdr:nvCxnSpPr>
        <xdr:cNvPr id="4" name="直線矢印コネクタ 3">
          <a:extLst>
            <a:ext uri="{FF2B5EF4-FFF2-40B4-BE49-F238E27FC236}">
              <a16:creationId xmlns:a16="http://schemas.microsoft.com/office/drawing/2014/main" id="{745FCCA9-5DDC-471F-BA40-034CDE6FE038}"/>
            </a:ext>
          </a:extLst>
        </xdr:cNvPr>
        <xdr:cNvCxnSpPr/>
      </xdr:nvCxnSpPr>
      <xdr:spPr>
        <a:xfrm flipV="1">
          <a:off x="4778820" y="7742706"/>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17</xdr:row>
      <xdr:rowOff>283440</xdr:rowOff>
    </xdr:from>
    <xdr:to>
      <xdr:col>5</xdr:col>
      <xdr:colOff>233364</xdr:colOff>
      <xdr:row>17</xdr:row>
      <xdr:rowOff>283440</xdr:rowOff>
    </xdr:to>
    <xdr:cxnSp macro="">
      <xdr:nvCxnSpPr>
        <xdr:cNvPr id="5" name="直線コネクタ 4">
          <a:extLst>
            <a:ext uri="{FF2B5EF4-FFF2-40B4-BE49-F238E27FC236}">
              <a16:creationId xmlns:a16="http://schemas.microsoft.com/office/drawing/2014/main" id="{EC35C6C4-AA62-4E34-A6D2-C18FA4934A80}"/>
            </a:ext>
          </a:extLst>
        </xdr:cNvPr>
        <xdr:cNvCxnSpPr/>
      </xdr:nvCxnSpPr>
      <xdr:spPr>
        <a:xfrm>
          <a:off x="2379420" y="8151090"/>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17</xdr:row>
      <xdr:rowOff>273367</xdr:rowOff>
    </xdr:from>
    <xdr:to>
      <xdr:col>3</xdr:col>
      <xdr:colOff>212244</xdr:colOff>
      <xdr:row>19</xdr:row>
      <xdr:rowOff>118518</xdr:rowOff>
    </xdr:to>
    <xdr:cxnSp macro="">
      <xdr:nvCxnSpPr>
        <xdr:cNvPr id="6" name="直線コネクタ 5">
          <a:extLst>
            <a:ext uri="{FF2B5EF4-FFF2-40B4-BE49-F238E27FC236}">
              <a16:creationId xmlns:a16="http://schemas.microsoft.com/office/drawing/2014/main" id="{422B2131-5FF2-40B3-A4D7-76071D45D38B}"/>
            </a:ext>
          </a:extLst>
        </xdr:cNvPr>
        <xdr:cNvCxnSpPr/>
      </xdr:nvCxnSpPr>
      <xdr:spPr>
        <a:xfrm>
          <a:off x="2402994" y="8141017"/>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18</xdr:row>
      <xdr:rowOff>238125</xdr:rowOff>
    </xdr:from>
    <xdr:to>
      <xdr:col>9</xdr:col>
      <xdr:colOff>704850</xdr:colOff>
      <xdr:row>31</xdr:row>
      <xdr:rowOff>114300</xdr:rowOff>
    </xdr:to>
    <xdr:pic>
      <xdr:nvPicPr>
        <xdr:cNvPr id="7" name="図 10">
          <a:extLst>
            <a:ext uri="{FF2B5EF4-FFF2-40B4-BE49-F238E27FC236}">
              <a16:creationId xmlns:a16="http://schemas.microsoft.com/office/drawing/2014/main" id="{6AEA0971-F56A-4E57-83A5-80A16018E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391525"/>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221121</xdr:colOff>
      <xdr:row>16</xdr:row>
      <xdr:rowOff>54200</xdr:rowOff>
    </xdr:from>
    <xdr:to>
      <xdr:col>8</xdr:col>
      <xdr:colOff>221645</xdr:colOff>
      <xdr:row>18</xdr:row>
      <xdr:rowOff>183243</xdr:rowOff>
    </xdr:to>
    <xdr:cxnSp macro="">
      <xdr:nvCxnSpPr>
        <xdr:cNvPr id="8" name="直線矢印コネクタ 7">
          <a:extLst>
            <a:ext uri="{FF2B5EF4-FFF2-40B4-BE49-F238E27FC236}">
              <a16:creationId xmlns:a16="http://schemas.microsoft.com/office/drawing/2014/main" id="{3AA6E1F9-F98C-4D0B-AEF8-3B5EB329E34E}"/>
            </a:ext>
          </a:extLst>
        </xdr:cNvPr>
        <xdr:cNvCxnSpPr/>
      </xdr:nvCxnSpPr>
      <xdr:spPr>
        <a:xfrm flipH="1" flipV="1">
          <a:off x="6078996" y="773135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294574</xdr:colOff>
      <xdr:row>16</xdr:row>
      <xdr:rowOff>51968</xdr:rowOff>
    </xdr:from>
    <xdr:to>
      <xdr:col>9</xdr:col>
      <xdr:colOff>305780</xdr:colOff>
      <xdr:row>18</xdr:row>
      <xdr:rowOff>74378</xdr:rowOff>
    </xdr:to>
    <xdr:cxnSp macro="">
      <xdr:nvCxnSpPr>
        <xdr:cNvPr id="9" name="直線矢印コネクタ 8">
          <a:extLst>
            <a:ext uri="{FF2B5EF4-FFF2-40B4-BE49-F238E27FC236}">
              <a16:creationId xmlns:a16="http://schemas.microsoft.com/office/drawing/2014/main" id="{3BBBED6F-66F0-4732-8352-556565C67420}"/>
            </a:ext>
          </a:extLst>
        </xdr:cNvPr>
        <xdr:cNvCxnSpPr/>
      </xdr:nvCxnSpPr>
      <xdr:spPr>
        <a:xfrm flipH="1" flipV="1">
          <a:off x="6581074" y="7729118"/>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18</xdr:row>
      <xdr:rowOff>31750</xdr:rowOff>
    </xdr:from>
    <xdr:to>
      <xdr:col>11</xdr:col>
      <xdr:colOff>10583</xdr:colOff>
      <xdr:row>18</xdr:row>
      <xdr:rowOff>38100</xdr:rowOff>
    </xdr:to>
    <xdr:cxnSp macro="">
      <xdr:nvCxnSpPr>
        <xdr:cNvPr id="10" name="直線コネクタ 9">
          <a:extLst>
            <a:ext uri="{FF2B5EF4-FFF2-40B4-BE49-F238E27FC236}">
              <a16:creationId xmlns:a16="http://schemas.microsoft.com/office/drawing/2014/main" id="{B65FB02F-4274-438C-BCC3-15EA1BC1A8BE}"/>
            </a:ext>
          </a:extLst>
        </xdr:cNvPr>
        <xdr:cNvCxnSpPr/>
      </xdr:nvCxnSpPr>
      <xdr:spPr>
        <a:xfrm flipV="1">
          <a:off x="6553200" y="8185150"/>
          <a:ext cx="801158" cy="63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18</xdr:row>
      <xdr:rowOff>42333</xdr:rowOff>
    </xdr:from>
    <xdr:to>
      <xdr:col>10</xdr:col>
      <xdr:colOff>306917</xdr:colOff>
      <xdr:row>18</xdr:row>
      <xdr:rowOff>194401</xdr:rowOff>
    </xdr:to>
    <xdr:cxnSp macro="">
      <xdr:nvCxnSpPr>
        <xdr:cNvPr id="11" name="直線コネクタ 10">
          <a:extLst>
            <a:ext uri="{FF2B5EF4-FFF2-40B4-BE49-F238E27FC236}">
              <a16:creationId xmlns:a16="http://schemas.microsoft.com/office/drawing/2014/main" id="{ECDA2FAD-D150-440C-9480-001E408B1626}"/>
            </a:ext>
          </a:extLst>
        </xdr:cNvPr>
        <xdr:cNvCxnSpPr/>
      </xdr:nvCxnSpPr>
      <xdr:spPr>
        <a:xfrm>
          <a:off x="7317317" y="8195733"/>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139696</xdr:colOff>
      <xdr:row>13</xdr:row>
      <xdr:rowOff>146050</xdr:rowOff>
    </xdr:from>
    <xdr:to>
      <xdr:col>16</xdr:col>
      <xdr:colOff>431799</xdr:colOff>
      <xdr:row>18</xdr:row>
      <xdr:rowOff>83344</xdr:rowOff>
    </xdr:to>
    <xdr:sp macro="" textlink="">
      <xdr:nvSpPr>
        <xdr:cNvPr id="12" name="吹き出し: 四角形 11">
          <a:extLst>
            <a:ext uri="{FF2B5EF4-FFF2-40B4-BE49-F238E27FC236}">
              <a16:creationId xmlns:a16="http://schemas.microsoft.com/office/drawing/2014/main" id="{6A5B3D0D-CA8F-29A2-193C-A5997173F75C}"/>
            </a:ext>
          </a:extLst>
        </xdr:cNvPr>
        <xdr:cNvSpPr/>
      </xdr:nvSpPr>
      <xdr:spPr>
        <a:xfrm>
          <a:off x="4283071" y="6051550"/>
          <a:ext cx="5030791" cy="2163763"/>
        </a:xfrm>
        <a:prstGeom prst="wedgeRectCallout">
          <a:avLst>
            <a:gd name="adj1" fmla="val -12768"/>
            <a:gd name="adj2" fmla="val -83000"/>
          </a:avLst>
        </a:prstGeom>
        <a:solidFill>
          <a:schemeClr val="accent4">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a:r>
            <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a:t>
          </a:r>
          <a:r>
            <a:rPr lang="ja-JP" altLang="en-US"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多面的機能支払・中山間地域等直接支払の欄</a:t>
          </a:r>
          <a:r>
            <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a:t>
          </a:r>
          <a:r>
            <a:rPr lang="ja-JP" altLang="en-US"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　</a:t>
          </a:r>
          <a:endPar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rtl="0"/>
          <a:r>
            <a:rPr lang="ja-JP" altLang="en-US"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　記入不要です。</a:t>
          </a:r>
          <a:endPar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rtl="0"/>
          <a:endPar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rtl="0"/>
          <a:r>
            <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a:t>
          </a:r>
          <a:r>
            <a:rPr lang="ja-JP" altLang="en-US"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環境保全型農業直接支払の欄</a:t>
          </a:r>
          <a:r>
            <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a:t>
          </a:r>
        </a:p>
        <a:p>
          <a:pPr rtl="0"/>
          <a:r>
            <a:rPr lang="ja-JP" altLang="en-US"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　構成員の中で、交付金受給対象者には”○”をしてください。</a:t>
          </a:r>
          <a:endPar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rtl="0"/>
          <a:r>
            <a:rPr lang="ja-JP" altLang="en-US"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　また、他の市町村で環境保全型農業直接支払を実施している場合は、その市町村名を全て記載してください。</a:t>
          </a:r>
          <a:endPar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rtl="0"/>
          <a:endPar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rtl="0"/>
          <a:r>
            <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a:t>
          </a:r>
          <a:r>
            <a:rPr lang="ja-JP" altLang="en-US"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みどり認定の欄</a:t>
          </a:r>
          <a:r>
            <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a:t>
          </a:r>
        </a:p>
        <a:p>
          <a:pPr rtl="0"/>
          <a:r>
            <a:rPr lang="ja-JP" altLang="en-US"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　該当するところに”〇”をしてください。</a:t>
          </a:r>
          <a:endPar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rtl="0"/>
          <a:r>
            <a:rPr lang="ja-JP" altLang="en-US"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　</a:t>
          </a:r>
          <a:r>
            <a:rPr lang="en-US" altLang="ja-JP"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a:t>
          </a:r>
          <a:r>
            <a:rPr lang="ja-JP" altLang="en-US" sz="11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令和８年度末までに認定を受ける必要があります。</a:t>
          </a: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248104</xdr:colOff>
      <xdr:row>103</xdr:row>
      <xdr:rowOff>108857</xdr:rowOff>
    </xdr:from>
    <xdr:to>
      <xdr:col>15</xdr:col>
      <xdr:colOff>181428</xdr:colOff>
      <xdr:row>106</xdr:row>
      <xdr:rowOff>328385</xdr:rowOff>
    </xdr:to>
    <xdr:sp macro="" textlink="">
      <xdr:nvSpPr>
        <xdr:cNvPr id="2" name="吹き出し: 四角形 1">
          <a:extLst>
            <a:ext uri="{FF2B5EF4-FFF2-40B4-BE49-F238E27FC236}">
              <a16:creationId xmlns:a16="http://schemas.microsoft.com/office/drawing/2014/main" id="{938B088D-352D-4D97-A06D-CA9640926C84}"/>
            </a:ext>
          </a:extLst>
        </xdr:cNvPr>
        <xdr:cNvSpPr/>
      </xdr:nvSpPr>
      <xdr:spPr>
        <a:xfrm>
          <a:off x="7119711" y="46332321"/>
          <a:ext cx="4641396" cy="1103993"/>
        </a:xfrm>
        <a:prstGeom prst="wedgeRectCallout">
          <a:avLst>
            <a:gd name="adj1" fmla="val -198519"/>
            <a:gd name="adj2" fmla="val 19248"/>
          </a:avLst>
        </a:prstGeom>
        <a:solidFill>
          <a:schemeClr val="accent4">
            <a:lumMod val="20000"/>
            <a:lumOff val="80000"/>
          </a:schemeClr>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活動終了年度の時のみ、一番左の列の＋ボタンを押し、６枠目を表示させてください。</a:t>
          </a: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活動終了年度の翌年度取り組む可能性のある取組を全て記載してください。</a:t>
          </a:r>
        </a:p>
      </xdr:txBody>
    </xdr:sp>
    <xdr:clientData/>
  </xdr:twoCellAnchor>
  <xdr:twoCellAnchor>
    <xdr:from>
      <xdr:col>4</xdr:col>
      <xdr:colOff>143782</xdr:colOff>
      <xdr:row>11</xdr:row>
      <xdr:rowOff>211817</xdr:rowOff>
    </xdr:from>
    <xdr:to>
      <xdr:col>13</xdr:col>
      <xdr:colOff>498930</xdr:colOff>
      <xdr:row>21</xdr:row>
      <xdr:rowOff>181429</xdr:rowOff>
    </xdr:to>
    <xdr:sp macro="" textlink="">
      <xdr:nvSpPr>
        <xdr:cNvPr id="3" name="吹き出し: 折線 2">
          <a:extLst>
            <a:ext uri="{FF2B5EF4-FFF2-40B4-BE49-F238E27FC236}">
              <a16:creationId xmlns:a16="http://schemas.microsoft.com/office/drawing/2014/main" id="{1632D8B7-52FF-6DDB-F98D-523FB2EAB55B}"/>
            </a:ext>
          </a:extLst>
        </xdr:cNvPr>
        <xdr:cNvSpPr/>
      </xdr:nvSpPr>
      <xdr:spPr>
        <a:xfrm>
          <a:off x="3146425" y="2851603"/>
          <a:ext cx="7902576" cy="2509612"/>
        </a:xfrm>
        <a:prstGeom prst="borderCallout2">
          <a:avLst>
            <a:gd name="adj1" fmla="val 38948"/>
            <a:gd name="adj2" fmla="val 276"/>
            <a:gd name="adj3" fmla="val 100880"/>
            <a:gd name="adj4" fmla="val -5250"/>
            <a:gd name="adj5" fmla="val 203885"/>
            <a:gd name="adj6" fmla="val 4750"/>
          </a:avLst>
        </a:prstGeom>
        <a:solidFill>
          <a:schemeClr val="accent4">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実施時期欄には、対象取組の開始から終了までの実施時期の予定を記載してください。</a:t>
          </a:r>
        </a:p>
        <a:p>
          <a:pPr algn="l"/>
          <a:endPar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　有機農業：播種（又は定植）から収穫までの時期（果樹等の永年性作物については、前作の収穫から今     年の収穫までの時期） </a:t>
          </a: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　堆肥の施用：堆肥の施用時期</a:t>
          </a: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　緑肥の施用：播種から土壌に還元するまでの時期</a:t>
          </a: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　総合防除：</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IPM</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を実践する上で必要な農作業の各工程の開始から終了までの時期</a:t>
          </a: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　炭の投入：炭の投入時期</a:t>
          </a: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　緩効性肥料の利用及び長期中干し：肥料の施用から中干しの終了までの時期</a:t>
          </a: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　殺虫殺菌剤・化学肥料不使用栽培：定植から収穫までの時期</a:t>
          </a:r>
        </a:p>
      </xdr:txBody>
    </xdr:sp>
    <xdr:clientData/>
  </xdr:twoCellAnchor>
  <xdr:twoCellAnchor>
    <xdr:from>
      <xdr:col>3</xdr:col>
      <xdr:colOff>983343</xdr:colOff>
      <xdr:row>40</xdr:row>
      <xdr:rowOff>202746</xdr:rowOff>
    </xdr:from>
    <xdr:to>
      <xdr:col>5</xdr:col>
      <xdr:colOff>367393</xdr:colOff>
      <xdr:row>40</xdr:row>
      <xdr:rowOff>1102179</xdr:rowOff>
    </xdr:to>
    <xdr:sp macro="" textlink="">
      <xdr:nvSpPr>
        <xdr:cNvPr id="4" name="吹き出し: 折線 3">
          <a:extLst>
            <a:ext uri="{FF2B5EF4-FFF2-40B4-BE49-F238E27FC236}">
              <a16:creationId xmlns:a16="http://schemas.microsoft.com/office/drawing/2014/main" id="{5EA29E13-E801-437A-B902-F0A4CD168DDA}"/>
            </a:ext>
          </a:extLst>
        </xdr:cNvPr>
        <xdr:cNvSpPr/>
      </xdr:nvSpPr>
      <xdr:spPr>
        <a:xfrm>
          <a:off x="1554843" y="14422210"/>
          <a:ext cx="4024086" cy="899433"/>
        </a:xfrm>
        <a:prstGeom prst="borderCallout2">
          <a:avLst>
            <a:gd name="adj1" fmla="val 1251"/>
            <a:gd name="adj2" fmla="val 83495"/>
            <a:gd name="adj3" fmla="val -18940"/>
            <a:gd name="adj4" fmla="val 90765"/>
            <a:gd name="adj5" fmla="val -37796"/>
            <a:gd name="adj6" fmla="val 99090"/>
          </a:avLst>
        </a:prstGeom>
        <a:solidFill>
          <a:schemeClr val="accent4">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作物名は</a:t>
          </a:r>
          <a:r>
            <a:rPr kumimoji="1" lang="ja-JP" altLang="en-US" sz="1400" b="1" u="dbl">
              <a:solidFill>
                <a:sysClr val="windowText" lastClr="000000"/>
              </a:solidFill>
              <a:latin typeface="ＭＳ Ｐゴシック" panose="020B0600070205080204" pitchFamily="50" charset="-128"/>
              <a:ea typeface="ＭＳ Ｐゴシック" panose="020B0600070205080204" pitchFamily="50" charset="-128"/>
            </a:rPr>
            <a:t>栽培時期が同じ作物であれば</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、「水稲、飼料作物、麦・豆類、いも・野菜類、果樹、茶、花き・その他」程度の分類で記載することも可能です。</a:t>
          </a:r>
        </a:p>
      </xdr:txBody>
    </xdr:sp>
    <xdr:clientData/>
  </xdr:twoCellAnchor>
  <xdr:twoCellAnchor>
    <xdr:from>
      <xdr:col>8</xdr:col>
      <xdr:colOff>235857</xdr:colOff>
      <xdr:row>22</xdr:row>
      <xdr:rowOff>72570</xdr:rowOff>
    </xdr:from>
    <xdr:to>
      <xdr:col>15</xdr:col>
      <xdr:colOff>172357</xdr:colOff>
      <xdr:row>27</xdr:row>
      <xdr:rowOff>399143</xdr:rowOff>
    </xdr:to>
    <xdr:sp macro="" textlink="">
      <xdr:nvSpPr>
        <xdr:cNvPr id="5" name="吹き出し: 折線 4">
          <a:extLst>
            <a:ext uri="{FF2B5EF4-FFF2-40B4-BE49-F238E27FC236}">
              <a16:creationId xmlns:a16="http://schemas.microsoft.com/office/drawing/2014/main" id="{63BF18E8-E479-43F1-9C7B-1863F6CA7D9E}"/>
            </a:ext>
          </a:extLst>
        </xdr:cNvPr>
        <xdr:cNvSpPr/>
      </xdr:nvSpPr>
      <xdr:spPr>
        <a:xfrm>
          <a:off x="7710714" y="5506356"/>
          <a:ext cx="3873500" cy="1750787"/>
        </a:xfrm>
        <a:prstGeom prst="borderCallout2">
          <a:avLst>
            <a:gd name="adj1" fmla="val 98973"/>
            <a:gd name="adj2" fmla="val 78617"/>
            <a:gd name="adj3" fmla="val 171923"/>
            <a:gd name="adj4" fmla="val 85658"/>
            <a:gd name="adj5" fmla="val 219831"/>
            <a:gd name="adj6" fmla="val 70067"/>
          </a:avLst>
        </a:prstGeom>
        <a:solidFill>
          <a:schemeClr val="accent4">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堆肥の施用・緑肥の施用・炭の投入のいずれか、実施する取組名と実施時期を備考に記入してください。</a:t>
          </a: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加算措置は土壌診断を実施した上で取り組むと</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2,000</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円</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/10a</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加算されます。</a:t>
          </a: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堆肥又は緑肥に水稲で取り組む場合、実施予定のメタン対策を１つ記載してください。</a:t>
          </a:r>
        </a:p>
      </xdr:txBody>
    </xdr:sp>
    <xdr:clientData/>
  </xdr:twoCellAnchor>
  <xdr:twoCellAnchor>
    <xdr:from>
      <xdr:col>12</xdr:col>
      <xdr:colOff>1197428</xdr:colOff>
      <xdr:row>35</xdr:row>
      <xdr:rowOff>344714</xdr:rowOff>
    </xdr:from>
    <xdr:to>
      <xdr:col>15</xdr:col>
      <xdr:colOff>308429</xdr:colOff>
      <xdr:row>38</xdr:row>
      <xdr:rowOff>18143</xdr:rowOff>
    </xdr:to>
    <xdr:sp macro="" textlink="">
      <xdr:nvSpPr>
        <xdr:cNvPr id="6" name="吹き出し: 折線 5">
          <a:extLst>
            <a:ext uri="{FF2B5EF4-FFF2-40B4-BE49-F238E27FC236}">
              <a16:creationId xmlns:a16="http://schemas.microsoft.com/office/drawing/2014/main" id="{738CE3AB-DF0F-46BE-92F8-5962D422F319}"/>
            </a:ext>
          </a:extLst>
        </xdr:cNvPr>
        <xdr:cNvSpPr/>
      </xdr:nvSpPr>
      <xdr:spPr>
        <a:xfrm>
          <a:off x="10577285" y="11674928"/>
          <a:ext cx="1288144" cy="1333501"/>
        </a:xfrm>
        <a:prstGeom prst="borderCallout2">
          <a:avLst>
            <a:gd name="adj1" fmla="val -364"/>
            <a:gd name="adj2" fmla="val 53312"/>
            <a:gd name="adj3" fmla="val -31668"/>
            <a:gd name="adj4" fmla="val 38005"/>
            <a:gd name="adj5" fmla="val -38012"/>
            <a:gd name="adj6" fmla="val 2222"/>
          </a:avLst>
        </a:prstGeom>
        <a:solidFill>
          <a:schemeClr val="accent4">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カバークロップ、リビングマルチ、草生栽培のいずれか記載してください。</a:t>
          </a:r>
        </a:p>
      </xdr:txBody>
    </xdr:sp>
    <xdr:clientData/>
  </xdr:twoCellAnchor>
  <xdr:twoCellAnchor>
    <xdr:from>
      <xdr:col>13</xdr:col>
      <xdr:colOff>90714</xdr:colOff>
      <xdr:row>32</xdr:row>
      <xdr:rowOff>18142</xdr:rowOff>
    </xdr:from>
    <xdr:to>
      <xdr:col>15</xdr:col>
      <xdr:colOff>317499</xdr:colOff>
      <xdr:row>34</xdr:row>
      <xdr:rowOff>163286</xdr:rowOff>
    </xdr:to>
    <xdr:sp macro="" textlink="">
      <xdr:nvSpPr>
        <xdr:cNvPr id="7" name="吹き出し: 折線 6">
          <a:extLst>
            <a:ext uri="{FF2B5EF4-FFF2-40B4-BE49-F238E27FC236}">
              <a16:creationId xmlns:a16="http://schemas.microsoft.com/office/drawing/2014/main" id="{BEDB1F69-C7EE-4237-838E-171B676AA38A}"/>
            </a:ext>
          </a:extLst>
        </xdr:cNvPr>
        <xdr:cNvSpPr/>
      </xdr:nvSpPr>
      <xdr:spPr>
        <a:xfrm>
          <a:off x="10640785" y="9688285"/>
          <a:ext cx="1088571" cy="1251858"/>
        </a:xfrm>
        <a:prstGeom prst="borderCallout2">
          <a:avLst>
            <a:gd name="adj1" fmla="val 53812"/>
            <a:gd name="adj2" fmla="val 87"/>
            <a:gd name="adj3" fmla="val 60428"/>
            <a:gd name="adj4" fmla="val -28413"/>
            <a:gd name="adj5" fmla="val 66366"/>
            <a:gd name="adj6" fmla="val -63448"/>
          </a:avLst>
        </a:prstGeom>
        <a:solidFill>
          <a:schemeClr val="accent4">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水稲の場合、実施予定のメタン対策を記載してください。</a:t>
          </a:r>
        </a:p>
      </xdr:txBody>
    </xdr:sp>
    <xdr:clientData/>
  </xdr:twoCellAnchor>
  <xdr:twoCellAnchor>
    <xdr:from>
      <xdr:col>12</xdr:col>
      <xdr:colOff>1079500</xdr:colOff>
      <xdr:row>33</xdr:row>
      <xdr:rowOff>371929</xdr:rowOff>
    </xdr:from>
    <xdr:to>
      <xdr:col>13</xdr:col>
      <xdr:colOff>108858</xdr:colOff>
      <xdr:row>34</xdr:row>
      <xdr:rowOff>36286</xdr:rowOff>
    </xdr:to>
    <xdr:cxnSp macro="">
      <xdr:nvCxnSpPr>
        <xdr:cNvPr id="10" name="直線コネクタ 9">
          <a:extLst>
            <a:ext uri="{FF2B5EF4-FFF2-40B4-BE49-F238E27FC236}">
              <a16:creationId xmlns:a16="http://schemas.microsoft.com/office/drawing/2014/main" id="{58320AB5-2BF5-611C-C148-8993D28A96E4}"/>
            </a:ext>
          </a:extLst>
        </xdr:cNvPr>
        <xdr:cNvCxnSpPr/>
      </xdr:nvCxnSpPr>
      <xdr:spPr>
        <a:xfrm flipH="1">
          <a:off x="10459357" y="10595429"/>
          <a:ext cx="344715" cy="217714"/>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1097643</xdr:colOff>
      <xdr:row>34</xdr:row>
      <xdr:rowOff>163286</xdr:rowOff>
    </xdr:from>
    <xdr:to>
      <xdr:col>13</xdr:col>
      <xdr:colOff>281215</xdr:colOff>
      <xdr:row>35</xdr:row>
      <xdr:rowOff>344715</xdr:rowOff>
    </xdr:to>
    <xdr:cxnSp macro="">
      <xdr:nvCxnSpPr>
        <xdr:cNvPr id="14" name="直線コネクタ 13">
          <a:extLst>
            <a:ext uri="{FF2B5EF4-FFF2-40B4-BE49-F238E27FC236}">
              <a16:creationId xmlns:a16="http://schemas.microsoft.com/office/drawing/2014/main" id="{4809CD51-D7DC-4A7D-85E2-0B2D8C9C44E8}"/>
            </a:ext>
          </a:extLst>
        </xdr:cNvPr>
        <xdr:cNvCxnSpPr/>
      </xdr:nvCxnSpPr>
      <xdr:spPr>
        <a:xfrm flipH="1">
          <a:off x="10432143" y="10940143"/>
          <a:ext cx="399143" cy="734786"/>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625929</xdr:colOff>
      <xdr:row>40</xdr:row>
      <xdr:rowOff>136071</xdr:rowOff>
    </xdr:from>
    <xdr:to>
      <xdr:col>11</xdr:col>
      <xdr:colOff>486683</xdr:colOff>
      <xdr:row>40</xdr:row>
      <xdr:rowOff>1047750</xdr:rowOff>
    </xdr:to>
    <xdr:sp macro="" textlink="">
      <xdr:nvSpPr>
        <xdr:cNvPr id="19" name="吹き出し: 折線 18">
          <a:extLst>
            <a:ext uri="{FF2B5EF4-FFF2-40B4-BE49-F238E27FC236}">
              <a16:creationId xmlns:a16="http://schemas.microsoft.com/office/drawing/2014/main" id="{7A51E8B9-5E49-4E05-8DFB-B1573CD611BF}"/>
            </a:ext>
          </a:extLst>
        </xdr:cNvPr>
        <xdr:cNvSpPr/>
      </xdr:nvSpPr>
      <xdr:spPr>
        <a:xfrm>
          <a:off x="5837465" y="14355535"/>
          <a:ext cx="3453039" cy="911679"/>
        </a:xfrm>
        <a:prstGeom prst="borderCallout2">
          <a:avLst>
            <a:gd name="adj1" fmla="val 50848"/>
            <a:gd name="adj2" fmla="val 100128"/>
            <a:gd name="adj3" fmla="val -229683"/>
            <a:gd name="adj4" fmla="val 127183"/>
            <a:gd name="adj5" fmla="val -216510"/>
            <a:gd name="adj6" fmla="val 117906"/>
          </a:avLst>
        </a:prstGeom>
        <a:solidFill>
          <a:schemeClr val="accent4">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畦畔機械除草の実施、交信攪乱剤の利用、天敵温存植物の利用、天敵等生物農薬の利用のいずれか記載してください。</a:t>
          </a:r>
        </a:p>
      </xdr:txBody>
    </xdr:sp>
    <xdr:clientData/>
  </xdr:twoCellAnchor>
  <xdr:twoCellAnchor>
    <xdr:from>
      <xdr:col>12</xdr:col>
      <xdr:colOff>502104</xdr:colOff>
      <xdr:row>35</xdr:row>
      <xdr:rowOff>362857</xdr:rowOff>
    </xdr:from>
    <xdr:to>
      <xdr:col>12</xdr:col>
      <xdr:colOff>843643</xdr:colOff>
      <xdr:row>36</xdr:row>
      <xdr:rowOff>258536</xdr:rowOff>
    </xdr:to>
    <xdr:cxnSp macro="">
      <xdr:nvCxnSpPr>
        <xdr:cNvPr id="20" name="直線コネクタ 19">
          <a:extLst>
            <a:ext uri="{FF2B5EF4-FFF2-40B4-BE49-F238E27FC236}">
              <a16:creationId xmlns:a16="http://schemas.microsoft.com/office/drawing/2014/main" id="{C9B14893-A4A9-49A6-9CA5-F448A45AF9FC}"/>
            </a:ext>
          </a:extLst>
        </xdr:cNvPr>
        <xdr:cNvCxnSpPr/>
      </xdr:nvCxnSpPr>
      <xdr:spPr>
        <a:xfrm>
          <a:off x="9904640" y="11792857"/>
          <a:ext cx="341539" cy="453572"/>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1514928</xdr:colOff>
      <xdr:row>46</xdr:row>
      <xdr:rowOff>571500</xdr:rowOff>
    </xdr:from>
    <xdr:to>
      <xdr:col>12</xdr:col>
      <xdr:colOff>117929</xdr:colOff>
      <xdr:row>52</xdr:row>
      <xdr:rowOff>508000</xdr:rowOff>
    </xdr:to>
    <xdr:sp macro="" textlink="">
      <xdr:nvSpPr>
        <xdr:cNvPr id="33" name="テキスト ボックス 32">
          <a:extLst>
            <a:ext uri="{FF2B5EF4-FFF2-40B4-BE49-F238E27FC236}">
              <a16:creationId xmlns:a16="http://schemas.microsoft.com/office/drawing/2014/main" id="{22FE28CA-2FDA-9A5E-35CD-089C27368D9A}"/>
            </a:ext>
          </a:extLst>
        </xdr:cNvPr>
        <xdr:cNvSpPr txBox="1"/>
      </xdr:nvSpPr>
      <xdr:spPr>
        <a:xfrm>
          <a:off x="2086428" y="17562286"/>
          <a:ext cx="7411358" cy="3202214"/>
        </a:xfrm>
        <a:prstGeom prst="rect">
          <a:avLst/>
        </a:prstGeom>
        <a:solidFill>
          <a:schemeClr val="accent4">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b="1">
            <a:latin typeface="ＭＳ Ｐゴシック" panose="020B0600070205080204" pitchFamily="50" charset="-128"/>
            <a:ea typeface="ＭＳ Ｐゴシック" panose="020B0600070205080204" pitchFamily="50" charset="-128"/>
          </a:endParaRPr>
        </a:p>
        <a:p>
          <a:endParaRPr kumimoji="1" lang="en-US" altLang="ja-JP" sz="1400" b="1">
            <a:latin typeface="ＭＳ Ｐゴシック" panose="020B0600070205080204" pitchFamily="50" charset="-128"/>
            <a:ea typeface="ＭＳ Ｐゴシック" panose="020B0600070205080204" pitchFamily="50" charset="-128"/>
          </a:endParaRPr>
        </a:p>
        <a:p>
          <a:endParaRPr kumimoji="1" lang="en-US" altLang="ja-JP" sz="1400" b="1">
            <a:latin typeface="ＭＳ Ｐゴシック" panose="020B0600070205080204" pitchFamily="50" charset="-128"/>
            <a:ea typeface="ＭＳ Ｐゴシック" panose="020B0600070205080204" pitchFamily="50" charset="-128"/>
          </a:endParaRPr>
        </a:p>
        <a:p>
          <a:endParaRPr kumimoji="1" lang="en-US" altLang="ja-JP" sz="1400" b="1">
            <a:latin typeface="ＭＳ Ｐゴシック" panose="020B0600070205080204" pitchFamily="50" charset="-128"/>
            <a:ea typeface="ＭＳ Ｐゴシック" panose="020B0600070205080204" pitchFamily="50" charset="-128"/>
          </a:endParaRPr>
        </a:p>
        <a:p>
          <a:r>
            <a:rPr kumimoji="1" lang="ja-JP" altLang="en-US" sz="1600" b="1">
              <a:latin typeface="ＭＳ Ｐゴシック" panose="020B0600070205080204" pitchFamily="50" charset="-128"/>
              <a:ea typeface="ＭＳ Ｐゴシック" panose="020B0600070205080204" pitchFamily="50" charset="-128"/>
            </a:rPr>
            <a:t>令和８年度以降は取り組む可能性が少しでもある取組を必ず記載してください。</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600" b="1">
              <a:latin typeface="ＭＳ Ｐゴシック" panose="020B0600070205080204" pitchFamily="50" charset="-128"/>
              <a:ea typeface="ＭＳ Ｐゴシック" panose="020B0600070205080204" pitchFamily="50" charset="-128"/>
            </a:rPr>
            <a:t>令和７年６月に計画認定をしますので、その時に記載のない取組を令和８年度に取り組むことはできません。</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600" b="1">
              <a:latin typeface="ＭＳ Ｐゴシック" panose="020B0600070205080204" pitchFamily="50" charset="-128"/>
              <a:ea typeface="ＭＳ Ｐゴシック" panose="020B0600070205080204" pitchFamily="50" charset="-128"/>
            </a:rPr>
            <a:t>万が一、例年と異なる取組を実施したい場合は、事前にご相談ください。</a:t>
          </a:r>
        </a:p>
      </xdr:txBody>
    </xdr:sp>
    <xdr:clientData/>
  </xdr:twoCellAnchor>
  <xdr:twoCellAnchor>
    <xdr:from>
      <xdr:col>4</xdr:col>
      <xdr:colOff>1838325</xdr:colOff>
      <xdr:row>125</xdr:row>
      <xdr:rowOff>435428</xdr:rowOff>
    </xdr:from>
    <xdr:to>
      <xdr:col>11</xdr:col>
      <xdr:colOff>450397</xdr:colOff>
      <xdr:row>127</xdr:row>
      <xdr:rowOff>522966</xdr:rowOff>
    </xdr:to>
    <xdr:sp macro="" textlink="">
      <xdr:nvSpPr>
        <xdr:cNvPr id="34" name="吹き出し: 折線 33">
          <a:extLst>
            <a:ext uri="{FF2B5EF4-FFF2-40B4-BE49-F238E27FC236}">
              <a16:creationId xmlns:a16="http://schemas.microsoft.com/office/drawing/2014/main" id="{CF421564-B424-443D-A1C6-C5EA8E594C87}"/>
            </a:ext>
          </a:extLst>
        </xdr:cNvPr>
        <xdr:cNvSpPr/>
      </xdr:nvSpPr>
      <xdr:spPr>
        <a:xfrm>
          <a:off x="4845504" y="56741785"/>
          <a:ext cx="4408714" cy="1312181"/>
        </a:xfrm>
        <a:prstGeom prst="borderCallout2">
          <a:avLst>
            <a:gd name="adj1" fmla="val 9584"/>
            <a:gd name="adj2" fmla="val 265"/>
            <a:gd name="adj3" fmla="val 6060"/>
            <a:gd name="adj4" fmla="val -24349"/>
            <a:gd name="adj5" fmla="val 167"/>
            <a:gd name="adj6" fmla="val -99254"/>
          </a:avLst>
        </a:prstGeom>
        <a:solidFill>
          <a:schemeClr val="accent4">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取り組む予定の推進活動について、①から⑪の中からチェックしてください。（１つ以上取り組む必要があります。）</a:t>
          </a: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また、実施する予定の時期を記載してください。</a:t>
          </a: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５年間適用するので、何月かのみ記載してください。</a:t>
          </a:r>
        </a:p>
      </xdr:txBody>
    </xdr:sp>
    <xdr:clientData/>
  </xdr:twoCellAnchor>
  <xdr:twoCellAnchor>
    <xdr:from>
      <xdr:col>11</xdr:col>
      <xdr:colOff>462643</xdr:colOff>
      <xdr:row>125</xdr:row>
      <xdr:rowOff>335643</xdr:rowOff>
    </xdr:from>
    <xdr:to>
      <xdr:col>12</xdr:col>
      <xdr:colOff>362857</xdr:colOff>
      <xdr:row>125</xdr:row>
      <xdr:rowOff>589643</xdr:rowOff>
    </xdr:to>
    <xdr:cxnSp macro="">
      <xdr:nvCxnSpPr>
        <xdr:cNvPr id="35" name="直線コネクタ 34">
          <a:extLst>
            <a:ext uri="{FF2B5EF4-FFF2-40B4-BE49-F238E27FC236}">
              <a16:creationId xmlns:a16="http://schemas.microsoft.com/office/drawing/2014/main" id="{504C8397-1908-490A-8818-F5FAE09A2051}"/>
            </a:ext>
          </a:extLst>
        </xdr:cNvPr>
        <xdr:cNvCxnSpPr/>
      </xdr:nvCxnSpPr>
      <xdr:spPr>
        <a:xfrm flipH="1">
          <a:off x="9243786" y="55435500"/>
          <a:ext cx="498928" cy="2540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244929</xdr:colOff>
      <xdr:row>142</xdr:row>
      <xdr:rowOff>45359</xdr:rowOff>
    </xdr:from>
    <xdr:to>
      <xdr:col>12</xdr:col>
      <xdr:colOff>541109</xdr:colOff>
      <xdr:row>143</xdr:row>
      <xdr:rowOff>244930</xdr:rowOff>
    </xdr:to>
    <xdr:sp macro="" textlink="">
      <xdr:nvSpPr>
        <xdr:cNvPr id="39" name="吹き出し: 折線 38">
          <a:extLst>
            <a:ext uri="{FF2B5EF4-FFF2-40B4-BE49-F238E27FC236}">
              <a16:creationId xmlns:a16="http://schemas.microsoft.com/office/drawing/2014/main" id="{F39F066B-CFDC-4E2E-9FC2-72FD7BFF0A2A}"/>
            </a:ext>
          </a:extLst>
        </xdr:cNvPr>
        <xdr:cNvSpPr/>
      </xdr:nvSpPr>
      <xdr:spPr>
        <a:xfrm>
          <a:off x="6844393" y="64910609"/>
          <a:ext cx="3099252" cy="798285"/>
        </a:xfrm>
        <a:prstGeom prst="borderCallout2">
          <a:avLst>
            <a:gd name="adj1" fmla="val 66036"/>
            <a:gd name="adj2" fmla="val -92"/>
            <a:gd name="adj3" fmla="val 90357"/>
            <a:gd name="adj4" fmla="val -8759"/>
            <a:gd name="adj5" fmla="val 130531"/>
            <a:gd name="adj6" fmla="val -10170"/>
          </a:avLst>
        </a:prstGeom>
        <a:solidFill>
          <a:schemeClr val="accent4">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取組ごとに合計した取組面積の小数点以下を切り捨てて入力してください。</a:t>
          </a:r>
        </a:p>
        <a:p>
          <a:pPr algn="l"/>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例：取組面積　</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100.9a ⇒100a</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で入力</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FB3A8-CEC9-44ED-A207-60FCBB4280B6}">
  <sheetPr>
    <pageSetUpPr fitToPage="1"/>
  </sheetPr>
  <dimension ref="C2:O289"/>
  <sheetViews>
    <sheetView view="pageBreakPreview" zoomScale="70" zoomScaleNormal="30" zoomScaleSheetLayoutView="70" workbookViewId="0">
      <selection activeCell="N11" sqref="N11"/>
    </sheetView>
  </sheetViews>
  <sheetFormatPr defaultColWidth="8.58203125" defaultRowHeight="18" customHeight="1" x14ac:dyDescent="0.55000000000000004"/>
  <cols>
    <col min="1" max="1" width="4.83203125" style="169" customWidth="1"/>
    <col min="2" max="2" width="3.58203125" style="169" customWidth="1"/>
    <col min="3" max="3" width="3.33203125" style="169" customWidth="1"/>
    <col min="4" max="4" width="8.58203125" style="169" customWidth="1"/>
    <col min="5" max="5" width="5.83203125" style="169" customWidth="1"/>
    <col min="6" max="6" width="17" style="169" customWidth="1"/>
    <col min="7" max="8" width="4.58203125" style="169" customWidth="1"/>
    <col min="9" max="9" width="33.58203125" style="169" customWidth="1"/>
    <col min="10" max="103" width="4.58203125" style="169" customWidth="1"/>
    <col min="104" max="16384" width="8.58203125" style="169"/>
  </cols>
  <sheetData>
    <row r="2" spans="3:15" ht="18" customHeight="1" x14ac:dyDescent="0.55000000000000004">
      <c r="F2" s="279"/>
      <c r="G2" s="279"/>
      <c r="H2" s="279"/>
      <c r="I2" s="279"/>
      <c r="J2" s="279"/>
      <c r="K2" s="279"/>
    </row>
    <row r="3" spans="3:15" ht="18" customHeight="1" x14ac:dyDescent="0.55000000000000004">
      <c r="F3" s="279"/>
      <c r="G3" s="279"/>
      <c r="H3" s="279"/>
      <c r="I3" s="279"/>
      <c r="J3" s="279"/>
      <c r="K3" s="279"/>
    </row>
    <row r="5" spans="3:15" ht="14" x14ac:dyDescent="0.55000000000000004">
      <c r="C5" s="180" t="s">
        <v>31</v>
      </c>
      <c r="D5" s="8"/>
      <c r="E5" s="8"/>
      <c r="F5" s="8"/>
      <c r="G5" s="8"/>
      <c r="H5" s="8"/>
      <c r="I5" s="8"/>
      <c r="J5" s="8"/>
      <c r="K5" s="8"/>
      <c r="L5" s="287"/>
      <c r="M5" s="287"/>
      <c r="N5" s="287"/>
      <c r="O5" s="287"/>
    </row>
    <row r="6" spans="3:15" ht="30.75" customHeight="1" x14ac:dyDescent="0.25">
      <c r="C6" s="288" t="s">
        <v>32</v>
      </c>
      <c r="D6" s="288"/>
      <c r="E6" s="288"/>
      <c r="F6" s="288"/>
      <c r="G6" s="288"/>
      <c r="H6" s="288"/>
      <c r="I6" s="288"/>
      <c r="J6" s="288"/>
      <c r="K6" s="288"/>
      <c r="L6" s="288"/>
      <c r="M6" s="288"/>
      <c r="N6" s="288"/>
      <c r="O6" s="288"/>
    </row>
    <row r="7" spans="3:15" s="170" customFormat="1" ht="42.75" customHeight="1" x14ac:dyDescent="0.55000000000000004">
      <c r="C7" s="289" t="s">
        <v>211</v>
      </c>
      <c r="D7" s="290"/>
      <c r="E7" s="290"/>
      <c r="F7" s="290"/>
      <c r="G7" s="290"/>
      <c r="H7" s="290"/>
      <c r="I7" s="290"/>
      <c r="J7" s="290"/>
      <c r="K7" s="290"/>
      <c r="L7" s="290"/>
      <c r="M7" s="290"/>
      <c r="N7" s="290"/>
      <c r="O7" s="290"/>
    </row>
    <row r="8" spans="3:15" ht="13.5" customHeight="1" x14ac:dyDescent="0.55000000000000004">
      <c r="C8" s="8"/>
      <c r="D8" s="182"/>
      <c r="E8" s="182"/>
      <c r="F8" s="182"/>
      <c r="G8" s="182"/>
      <c r="H8" s="182"/>
      <c r="I8" s="182"/>
      <c r="J8" s="182"/>
      <c r="K8" s="182"/>
      <c r="L8" s="182"/>
      <c r="M8" s="8"/>
      <c r="N8" s="8"/>
      <c r="O8" s="8"/>
    </row>
    <row r="9" spans="3:15" ht="18" customHeight="1" x14ac:dyDescent="0.55000000000000004">
      <c r="C9" s="8"/>
      <c r="D9" s="182"/>
      <c r="E9" s="182"/>
      <c r="F9" s="291" t="s">
        <v>174</v>
      </c>
      <c r="G9" s="292"/>
      <c r="H9" s="183" t="s">
        <v>33</v>
      </c>
      <c r="I9" s="248" t="s">
        <v>246</v>
      </c>
      <c r="J9" s="185" t="s">
        <v>34</v>
      </c>
      <c r="K9" s="186"/>
      <c r="L9" s="182"/>
      <c r="M9" s="8"/>
      <c r="N9" s="8"/>
      <c r="O9" s="8"/>
    </row>
    <row r="10" spans="3:15" s="171" customFormat="1" ht="18" customHeight="1" x14ac:dyDescent="0.55000000000000004">
      <c r="C10" s="8"/>
      <c r="D10" s="8"/>
      <c r="E10" s="8"/>
      <c r="F10" s="293"/>
      <c r="G10" s="294"/>
      <c r="H10" s="187"/>
      <c r="I10" s="249" t="s">
        <v>245</v>
      </c>
      <c r="J10" s="188"/>
      <c r="K10" s="189"/>
      <c r="L10" s="8"/>
      <c r="M10" s="8"/>
      <c r="N10" s="8"/>
      <c r="O10" s="8"/>
    </row>
    <row r="11" spans="3:15" ht="18" customHeight="1" x14ac:dyDescent="0.55000000000000004">
      <c r="C11" s="8"/>
      <c r="D11" s="182"/>
      <c r="E11" s="182"/>
      <c r="F11" s="291" t="s">
        <v>175</v>
      </c>
      <c r="G11" s="292"/>
      <c r="H11" s="183" t="s">
        <v>35</v>
      </c>
      <c r="I11" s="248" t="s">
        <v>244</v>
      </c>
      <c r="J11" s="185" t="s">
        <v>34</v>
      </c>
      <c r="K11" s="186"/>
      <c r="L11" s="182"/>
      <c r="M11" s="8"/>
      <c r="N11" s="8"/>
      <c r="O11" s="8"/>
    </row>
    <row r="12" spans="3:15" s="171" customFormat="1" ht="18" customHeight="1" x14ac:dyDescent="0.55000000000000004">
      <c r="C12" s="8"/>
      <c r="D12" s="8"/>
      <c r="E12" s="8"/>
      <c r="F12" s="293"/>
      <c r="G12" s="294"/>
      <c r="H12" s="187"/>
      <c r="I12" s="249" t="s">
        <v>243</v>
      </c>
      <c r="J12" s="188"/>
      <c r="K12" s="190"/>
      <c r="L12" s="8"/>
      <c r="M12" s="181"/>
      <c r="N12" s="8"/>
      <c r="O12" s="8"/>
    </row>
    <row r="13" spans="3:15" ht="18" customHeight="1" x14ac:dyDescent="0.55000000000000004">
      <c r="C13" s="8"/>
      <c r="D13" s="182"/>
      <c r="E13" s="182"/>
      <c r="F13" s="291" t="s">
        <v>176</v>
      </c>
      <c r="G13" s="281"/>
      <c r="H13" s="183" t="s">
        <v>35</v>
      </c>
      <c r="I13" s="248" t="s">
        <v>248</v>
      </c>
      <c r="J13" s="185" t="s">
        <v>34</v>
      </c>
      <c r="K13" s="186"/>
      <c r="L13" s="182"/>
      <c r="M13" s="8"/>
      <c r="N13" s="8"/>
      <c r="O13" s="8"/>
    </row>
    <row r="14" spans="3:15" s="171" customFormat="1" ht="18" customHeight="1" x14ac:dyDescent="0.55000000000000004">
      <c r="C14" s="8"/>
      <c r="D14" s="8"/>
      <c r="E14" s="8"/>
      <c r="F14" s="295"/>
      <c r="G14" s="296"/>
      <c r="H14" s="187"/>
      <c r="I14" s="249" t="s">
        <v>247</v>
      </c>
      <c r="J14" s="188"/>
      <c r="K14" s="189"/>
      <c r="L14" s="8"/>
      <c r="M14" s="8"/>
      <c r="N14" s="8"/>
      <c r="O14" s="8"/>
    </row>
    <row r="15" spans="3:15" s="171" customFormat="1" ht="24.75" customHeight="1" x14ac:dyDescent="0.55000000000000004">
      <c r="C15" s="8"/>
      <c r="D15" s="8"/>
      <c r="E15" s="8"/>
      <c r="F15" s="8"/>
      <c r="G15" s="191"/>
      <c r="H15" s="192"/>
      <c r="I15" s="192"/>
      <c r="J15" s="192"/>
      <c r="K15" s="192"/>
      <c r="L15" s="192"/>
      <c r="M15" s="192"/>
      <c r="N15" s="8"/>
      <c r="O15" s="8"/>
    </row>
    <row r="16" spans="3:15" ht="21.75" customHeight="1" x14ac:dyDescent="0.55000000000000004">
      <c r="C16" s="8"/>
      <c r="D16" s="8"/>
      <c r="E16" s="192"/>
      <c r="F16" s="192"/>
      <c r="G16" s="192"/>
      <c r="H16" s="192"/>
      <c r="I16" s="192"/>
      <c r="J16" s="192"/>
      <c r="K16" s="192"/>
      <c r="L16" s="192"/>
      <c r="M16" s="8"/>
      <c r="N16" s="8"/>
      <c r="O16" s="8"/>
    </row>
    <row r="17" spans="3:15" s="171" customFormat="1" ht="36" customHeight="1" x14ac:dyDescent="0.55000000000000004">
      <c r="C17" s="8"/>
      <c r="D17" s="193" t="s">
        <v>36</v>
      </c>
      <c r="E17" s="297" t="s">
        <v>37</v>
      </c>
      <c r="F17" s="298"/>
      <c r="G17" s="298"/>
      <c r="H17" s="298"/>
      <c r="I17" s="298"/>
      <c r="J17" s="298"/>
      <c r="K17" s="298"/>
      <c r="L17" s="298"/>
      <c r="M17" s="298"/>
      <c r="N17" s="299"/>
      <c r="O17" s="8"/>
    </row>
    <row r="18" spans="3:15" s="172" customFormat="1" ht="10.5" customHeight="1" x14ac:dyDescent="0.55000000000000004">
      <c r="C18" s="8"/>
      <c r="D18" s="8"/>
      <c r="E18" s="181"/>
      <c r="F18" s="194"/>
      <c r="G18" s="194"/>
      <c r="H18" s="194"/>
      <c r="I18" s="194"/>
      <c r="J18" s="194"/>
      <c r="K18" s="8"/>
      <c r="L18" s="181"/>
      <c r="M18" s="181"/>
      <c r="N18" s="181"/>
      <c r="O18" s="8"/>
    </row>
    <row r="19" spans="3:15" s="172" customFormat="1" ht="36" customHeight="1" x14ac:dyDescent="0.55000000000000004">
      <c r="C19" s="8"/>
      <c r="D19" s="8" t="s">
        <v>38</v>
      </c>
      <c r="E19" s="181"/>
      <c r="F19" s="194"/>
      <c r="G19" s="194"/>
      <c r="H19" s="194"/>
      <c r="I19" s="194"/>
      <c r="J19" s="194"/>
      <c r="K19" s="181"/>
      <c r="L19" s="181"/>
      <c r="M19" s="181"/>
      <c r="N19" s="8"/>
      <c r="O19" s="8"/>
    </row>
    <row r="20" spans="3:15" s="171" customFormat="1" ht="36" customHeight="1" x14ac:dyDescent="0.55000000000000004">
      <c r="C20" s="8"/>
      <c r="D20" s="201" t="s">
        <v>173</v>
      </c>
      <c r="E20" s="183" t="s">
        <v>39</v>
      </c>
      <c r="F20" s="184" t="s">
        <v>40</v>
      </c>
      <c r="G20" s="197"/>
      <c r="H20" s="197"/>
      <c r="I20" s="199"/>
      <c r="J20" s="197"/>
      <c r="K20" s="198"/>
      <c r="L20" s="280" t="s">
        <v>41</v>
      </c>
      <c r="M20" s="281"/>
      <c r="N20" s="282"/>
      <c r="O20" s="8"/>
    </row>
    <row r="21" spans="3:15" s="171" customFormat="1" ht="36" customHeight="1" x14ac:dyDescent="0.55000000000000004">
      <c r="C21" s="8"/>
      <c r="D21" s="201" t="s">
        <v>173</v>
      </c>
      <c r="E21" s="183" t="s">
        <v>42</v>
      </c>
      <c r="F21" s="184" t="s">
        <v>43</v>
      </c>
      <c r="G21" s="195"/>
      <c r="H21" s="195"/>
      <c r="I21" s="199"/>
      <c r="J21" s="195"/>
      <c r="K21" s="195"/>
      <c r="L21" s="280" t="s">
        <v>41</v>
      </c>
      <c r="M21" s="281"/>
      <c r="N21" s="282"/>
      <c r="O21" s="8"/>
    </row>
    <row r="22" spans="3:15" s="171" customFormat="1" ht="36" customHeight="1" x14ac:dyDescent="0.55000000000000004">
      <c r="C22" s="8"/>
      <c r="D22" s="201" t="s">
        <v>212</v>
      </c>
      <c r="E22" s="183" t="s">
        <v>44</v>
      </c>
      <c r="F22" s="184" t="s">
        <v>45</v>
      </c>
      <c r="G22" s="197"/>
      <c r="H22" s="197"/>
      <c r="I22" s="199"/>
      <c r="J22" s="197"/>
      <c r="K22" s="198"/>
      <c r="L22" s="280" t="s">
        <v>213</v>
      </c>
      <c r="M22" s="281"/>
      <c r="N22" s="282"/>
      <c r="O22" s="8"/>
    </row>
    <row r="23" spans="3:15" s="171" customFormat="1" ht="36" customHeight="1" x14ac:dyDescent="0.55000000000000004">
      <c r="C23" s="8"/>
      <c r="D23" s="201" t="s">
        <v>173</v>
      </c>
      <c r="E23" s="200" t="s">
        <v>46</v>
      </c>
      <c r="F23" s="199" t="s">
        <v>47</v>
      </c>
      <c r="G23" s="199"/>
      <c r="H23" s="199"/>
      <c r="I23" s="199"/>
      <c r="J23" s="199"/>
      <c r="K23" s="199"/>
      <c r="L23" s="283" t="s">
        <v>41</v>
      </c>
      <c r="M23" s="284"/>
      <c r="N23" s="285"/>
      <c r="O23" s="8"/>
    </row>
    <row r="24" spans="3:15" s="171" customFormat="1" ht="36" customHeight="1" x14ac:dyDescent="0.55000000000000004">
      <c r="C24" s="8"/>
      <c r="D24" s="8" t="s">
        <v>48</v>
      </c>
      <c r="E24" s="8"/>
      <c r="F24" s="8"/>
      <c r="G24" s="8"/>
      <c r="H24" s="8"/>
      <c r="I24" s="8"/>
      <c r="J24" s="8"/>
      <c r="K24" s="8"/>
      <c r="L24" s="8"/>
      <c r="M24" s="8"/>
      <c r="N24" s="8"/>
      <c r="O24" s="8"/>
    </row>
    <row r="25" spans="3:15" s="171" customFormat="1" ht="36" customHeight="1" x14ac:dyDescent="0.55000000000000004"/>
    <row r="26" spans="3:15" ht="36" customHeight="1" x14ac:dyDescent="0.2">
      <c r="C26" s="203" t="s">
        <v>49</v>
      </c>
      <c r="D26" s="196"/>
      <c r="E26" s="196"/>
      <c r="F26" s="196"/>
      <c r="G26" s="196"/>
      <c r="H26" s="196"/>
      <c r="I26" s="196"/>
      <c r="J26" s="196"/>
      <c r="K26" s="196"/>
      <c r="L26" s="196"/>
      <c r="M26" s="196"/>
      <c r="N26" s="196"/>
      <c r="O26" s="196"/>
    </row>
    <row r="27" spans="3:15" ht="38.25" customHeight="1" x14ac:dyDescent="0.55000000000000004">
      <c r="C27" s="286" t="s">
        <v>50</v>
      </c>
      <c r="D27" s="286"/>
      <c r="E27" s="286"/>
      <c r="F27" s="286"/>
      <c r="G27" s="286"/>
      <c r="H27" s="286"/>
      <c r="I27" s="286"/>
      <c r="J27" s="286"/>
      <c r="K27" s="286"/>
      <c r="L27" s="286"/>
      <c r="M27" s="286"/>
      <c r="N27" s="286"/>
      <c r="O27" s="202"/>
    </row>
    <row r="28" spans="3:15" ht="18" customHeight="1" x14ac:dyDescent="0.55000000000000004">
      <c r="C28" s="202"/>
      <c r="D28" s="202"/>
      <c r="E28" s="202"/>
      <c r="F28" s="202"/>
      <c r="G28" s="202"/>
      <c r="H28" s="202"/>
      <c r="I28" s="202"/>
      <c r="J28" s="202"/>
      <c r="K28" s="202"/>
      <c r="L28" s="202"/>
      <c r="M28" s="202"/>
      <c r="N28" s="202"/>
      <c r="O28" s="202"/>
    </row>
    <row r="34" spans="4:9" ht="11.25" customHeight="1" x14ac:dyDescent="0.55000000000000004">
      <c r="D34" s="8"/>
      <c r="E34" s="8"/>
      <c r="F34" s="8"/>
      <c r="G34" s="8"/>
      <c r="H34" s="8"/>
      <c r="I34" s="8"/>
    </row>
    <row r="35" spans="4:9" ht="11.25" customHeight="1" x14ac:dyDescent="0.55000000000000004">
      <c r="D35" s="8"/>
      <c r="E35" s="8"/>
      <c r="F35" s="8"/>
      <c r="G35" s="8"/>
      <c r="H35" s="8"/>
      <c r="I35" s="8"/>
    </row>
    <row r="74" spans="4:9" ht="22.5" customHeight="1" x14ac:dyDescent="0.55000000000000004">
      <c r="D74" s="173"/>
      <c r="E74" s="173"/>
      <c r="F74" s="173"/>
      <c r="G74" s="173"/>
      <c r="H74" s="173"/>
      <c r="I74" s="173"/>
    </row>
    <row r="77" spans="4:9" ht="30" customHeight="1" x14ac:dyDescent="0.55000000000000004"/>
    <row r="289" s="36" customFormat="1" ht="65.25" customHeight="1" x14ac:dyDescent="0.55000000000000004"/>
  </sheetData>
  <mergeCells count="13">
    <mergeCell ref="F2:K3"/>
    <mergeCell ref="L22:N22"/>
    <mergeCell ref="L23:N23"/>
    <mergeCell ref="C27:N27"/>
    <mergeCell ref="L21:N21"/>
    <mergeCell ref="L5:O5"/>
    <mergeCell ref="C6:O6"/>
    <mergeCell ref="C7:O7"/>
    <mergeCell ref="F9:G10"/>
    <mergeCell ref="F11:G12"/>
    <mergeCell ref="F13:G14"/>
    <mergeCell ref="E17:N17"/>
    <mergeCell ref="L20:N20"/>
  </mergeCells>
  <phoneticPr fontId="3"/>
  <conditionalFormatting sqref="I9">
    <cfRule type="expression" dxfId="14" priority="6">
      <formula>$I$9=""</formula>
    </cfRule>
  </conditionalFormatting>
  <conditionalFormatting sqref="I10">
    <cfRule type="expression" dxfId="13" priority="5">
      <formula>$I$10=""</formula>
    </cfRule>
  </conditionalFormatting>
  <conditionalFormatting sqref="I11">
    <cfRule type="expression" dxfId="12" priority="4">
      <formula>$I$11=""</formula>
    </cfRule>
  </conditionalFormatting>
  <conditionalFormatting sqref="I12">
    <cfRule type="expression" dxfId="11" priority="3">
      <formula>$I$12=""</formula>
    </cfRule>
  </conditionalFormatting>
  <conditionalFormatting sqref="I13">
    <cfRule type="expression" dxfId="10" priority="2">
      <formula>$I$13=""</formula>
    </cfRule>
  </conditionalFormatting>
  <conditionalFormatting sqref="I14">
    <cfRule type="expression" dxfId="9" priority="1">
      <formula>$I$14=""</formula>
    </cfRule>
  </conditionalFormatting>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EAE5-DDD1-461D-B900-0B1732A67750}">
  <sheetPr>
    <pageSetUpPr fitToPage="1"/>
  </sheetPr>
  <dimension ref="B2:AW315"/>
  <sheetViews>
    <sheetView showGridLines="0" view="pageBreakPreview" topLeftCell="A7" zoomScale="50" zoomScaleNormal="25" zoomScaleSheetLayoutView="50" workbookViewId="0">
      <selection activeCell="Z16" sqref="Z16:AE16"/>
    </sheetView>
  </sheetViews>
  <sheetFormatPr defaultColWidth="8.58203125" defaultRowHeight="18" customHeight="1" x14ac:dyDescent="0.55000000000000004"/>
  <cols>
    <col min="1" max="1" width="4.08203125" style="1" customWidth="1"/>
    <col min="2" max="2" width="3.5" style="1" customWidth="1"/>
    <col min="3" max="3" width="11.25" style="1" customWidth="1"/>
    <col min="4" max="24" width="4.58203125" style="1" customWidth="1"/>
    <col min="25" max="25" width="5.75" style="1" customWidth="1"/>
    <col min="26" max="26" width="5.25" style="1" customWidth="1"/>
    <col min="27" max="29" width="4.58203125" style="1" customWidth="1"/>
    <col min="30" max="30" width="5.83203125" style="1" customWidth="1"/>
    <col min="31" max="136" width="4.58203125" style="1" customWidth="1"/>
    <col min="137" max="16384" width="8.58203125" style="1"/>
  </cols>
  <sheetData>
    <row r="2" spans="2:49" s="38" customFormat="1" ht="13.5" customHeight="1" x14ac:dyDescent="0.55000000000000004">
      <c r="Q2" s="3"/>
      <c r="R2" s="3"/>
      <c r="S2" s="3"/>
      <c r="T2" s="3"/>
    </row>
    <row r="3" spans="2:49" s="41" customFormat="1" ht="48.75" customHeight="1" x14ac:dyDescent="0.55000000000000004">
      <c r="B3" s="39" t="s">
        <v>51</v>
      </c>
      <c r="C3" s="40"/>
      <c r="D3" s="40"/>
      <c r="E3" s="40"/>
      <c r="F3" s="40"/>
      <c r="G3" s="40"/>
      <c r="H3" s="40"/>
      <c r="I3" s="40"/>
      <c r="J3" s="40"/>
      <c r="K3" s="40"/>
      <c r="L3" s="40"/>
      <c r="M3" s="40"/>
      <c r="N3" s="40"/>
      <c r="O3" s="40"/>
      <c r="P3" s="40"/>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2:49" s="41" customFormat="1" ht="48.75" customHeight="1" x14ac:dyDescent="0.55000000000000004">
      <c r="B4" s="416" t="s">
        <v>52</v>
      </c>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T4" s="417"/>
      <c r="AU4" s="417"/>
      <c r="AV4" s="417"/>
      <c r="AW4" s="417"/>
    </row>
    <row r="5" spans="2:49" s="41" customFormat="1" ht="37.5" customHeight="1" x14ac:dyDescent="1.3">
      <c r="B5" s="42" t="s">
        <v>53</v>
      </c>
      <c r="D5" s="43"/>
      <c r="H5" s="44"/>
      <c r="I5" s="44"/>
      <c r="J5" s="44"/>
      <c r="K5" s="45"/>
      <c r="L5" s="44"/>
      <c r="M5" s="44"/>
      <c r="N5" s="44"/>
      <c r="O5" s="46"/>
    </row>
    <row r="6" spans="2:49" s="38" customFormat="1" ht="7.5" customHeight="1" x14ac:dyDescent="0.55000000000000004">
      <c r="C6" s="47"/>
      <c r="D6" s="47"/>
      <c r="H6" s="48"/>
      <c r="I6" s="48"/>
      <c r="J6" s="48"/>
      <c r="K6" s="49"/>
      <c r="L6" s="48"/>
      <c r="M6" s="48"/>
      <c r="N6" s="48"/>
      <c r="O6" s="48"/>
    </row>
    <row r="7" spans="2:49" s="38" customFormat="1" ht="82.5" customHeight="1" x14ac:dyDescent="0.55000000000000004">
      <c r="B7" s="50"/>
      <c r="C7" s="51"/>
      <c r="D7" s="204"/>
      <c r="E7" s="204"/>
      <c r="F7" s="204"/>
      <c r="G7" s="204"/>
      <c r="H7" s="204"/>
      <c r="I7" s="204"/>
      <c r="J7" s="204"/>
      <c r="K7" s="205"/>
      <c r="L7" s="418" t="s">
        <v>54</v>
      </c>
      <c r="M7" s="329"/>
      <c r="N7" s="329"/>
      <c r="O7" s="329"/>
      <c r="P7" s="329"/>
      <c r="Q7" s="329"/>
      <c r="R7" s="329"/>
      <c r="S7" s="418" t="s">
        <v>55</v>
      </c>
      <c r="T7" s="418"/>
      <c r="U7" s="418"/>
      <c r="V7" s="418"/>
      <c r="W7" s="418"/>
      <c r="X7" s="418"/>
      <c r="Y7" s="418"/>
      <c r="Z7" s="418" t="s">
        <v>56</v>
      </c>
      <c r="AA7" s="418"/>
      <c r="AB7" s="418"/>
      <c r="AC7" s="418"/>
      <c r="AD7" s="418"/>
      <c r="AE7" s="418"/>
      <c r="AF7" s="418"/>
      <c r="AG7" s="419" t="s">
        <v>57</v>
      </c>
      <c r="AH7" s="420"/>
      <c r="AI7" s="420"/>
      <c r="AJ7" s="420"/>
      <c r="AK7" s="420"/>
      <c r="AL7" s="420"/>
      <c r="AM7" s="421"/>
      <c r="AN7" s="419" t="s">
        <v>57</v>
      </c>
      <c r="AO7" s="420"/>
      <c r="AP7" s="420"/>
      <c r="AQ7" s="420"/>
      <c r="AR7" s="420"/>
      <c r="AS7" s="420"/>
      <c r="AT7" s="421"/>
    </row>
    <row r="8" spans="2:49" s="38" customFormat="1" ht="45.75" customHeight="1" x14ac:dyDescent="0.55000000000000004">
      <c r="B8" s="50"/>
      <c r="C8" s="403" t="s">
        <v>13</v>
      </c>
      <c r="D8" s="326" t="s">
        <v>58</v>
      </c>
      <c r="E8" s="326"/>
      <c r="F8" s="326"/>
      <c r="G8" s="326"/>
      <c r="H8" s="326"/>
      <c r="I8" s="326"/>
      <c r="J8" s="326"/>
      <c r="K8" s="405"/>
      <c r="L8" s="397" t="s">
        <v>59</v>
      </c>
      <c r="M8" s="398"/>
      <c r="N8" s="398"/>
      <c r="O8" s="398"/>
      <c r="P8" s="398"/>
      <c r="Q8" s="398"/>
      <c r="R8" s="399"/>
      <c r="S8" s="397" t="s">
        <v>59</v>
      </c>
      <c r="T8" s="398"/>
      <c r="U8" s="398"/>
      <c r="V8" s="398"/>
      <c r="W8" s="398"/>
      <c r="X8" s="398"/>
      <c r="Y8" s="399"/>
      <c r="Z8" s="408" t="s">
        <v>0</v>
      </c>
      <c r="AA8" s="409"/>
      <c r="AB8" s="409"/>
      <c r="AC8" s="409"/>
      <c r="AD8" s="409"/>
      <c r="AE8" s="409"/>
      <c r="AF8" s="410"/>
      <c r="AG8" s="397" t="s">
        <v>59</v>
      </c>
      <c r="AH8" s="398"/>
      <c r="AI8" s="398"/>
      <c r="AJ8" s="398"/>
      <c r="AK8" s="398"/>
      <c r="AL8" s="398"/>
      <c r="AM8" s="399"/>
      <c r="AN8" s="397" t="s">
        <v>59</v>
      </c>
      <c r="AO8" s="398"/>
      <c r="AP8" s="398"/>
      <c r="AQ8" s="398"/>
      <c r="AR8" s="398"/>
      <c r="AS8" s="398"/>
      <c r="AT8" s="399"/>
    </row>
    <row r="9" spans="2:49" s="38" customFormat="1" ht="45.75" customHeight="1" x14ac:dyDescent="0.55000000000000004">
      <c r="B9" s="50"/>
      <c r="C9" s="404"/>
      <c r="D9" s="406"/>
      <c r="E9" s="406"/>
      <c r="F9" s="406"/>
      <c r="G9" s="406"/>
      <c r="H9" s="406"/>
      <c r="I9" s="406"/>
      <c r="J9" s="406"/>
      <c r="K9" s="407"/>
      <c r="L9" s="400"/>
      <c r="M9" s="401"/>
      <c r="N9" s="401"/>
      <c r="O9" s="401"/>
      <c r="P9" s="401"/>
      <c r="Q9" s="401"/>
      <c r="R9" s="402"/>
      <c r="S9" s="400"/>
      <c r="T9" s="401"/>
      <c r="U9" s="401"/>
      <c r="V9" s="401"/>
      <c r="W9" s="401"/>
      <c r="X9" s="401"/>
      <c r="Y9" s="402"/>
      <c r="Z9" s="411"/>
      <c r="AA9" s="412"/>
      <c r="AB9" s="412"/>
      <c r="AC9" s="412"/>
      <c r="AD9" s="412"/>
      <c r="AE9" s="412"/>
      <c r="AF9" s="413"/>
      <c r="AG9" s="400"/>
      <c r="AH9" s="401"/>
      <c r="AI9" s="401"/>
      <c r="AJ9" s="401"/>
      <c r="AK9" s="401"/>
      <c r="AL9" s="401"/>
      <c r="AM9" s="402"/>
      <c r="AN9" s="400"/>
      <c r="AO9" s="401"/>
      <c r="AP9" s="401"/>
      <c r="AQ9" s="401"/>
      <c r="AR9" s="401"/>
      <c r="AS9" s="401"/>
      <c r="AT9" s="402"/>
    </row>
    <row r="10" spans="2:49" s="38" customFormat="1" ht="45.75" customHeight="1" x14ac:dyDescent="0.55000000000000004">
      <c r="B10" s="50"/>
      <c r="C10" s="403" t="s">
        <v>13</v>
      </c>
      <c r="D10" s="326" t="s">
        <v>60</v>
      </c>
      <c r="E10" s="326"/>
      <c r="F10" s="326"/>
      <c r="G10" s="326"/>
      <c r="H10" s="326"/>
      <c r="I10" s="326"/>
      <c r="J10" s="326"/>
      <c r="K10" s="405"/>
      <c r="L10" s="397" t="s">
        <v>59</v>
      </c>
      <c r="M10" s="398"/>
      <c r="N10" s="398"/>
      <c r="O10" s="398"/>
      <c r="P10" s="398"/>
      <c r="Q10" s="398"/>
      <c r="R10" s="399"/>
      <c r="S10" s="397" t="s">
        <v>59</v>
      </c>
      <c r="T10" s="398"/>
      <c r="U10" s="398"/>
      <c r="V10" s="398"/>
      <c r="W10" s="398"/>
      <c r="X10" s="398"/>
      <c r="Y10" s="399"/>
      <c r="Z10" s="408" t="s">
        <v>0</v>
      </c>
      <c r="AA10" s="409"/>
      <c r="AB10" s="409"/>
      <c r="AC10" s="409"/>
      <c r="AD10" s="409"/>
      <c r="AE10" s="409"/>
      <c r="AF10" s="410"/>
      <c r="AG10" s="397" t="s">
        <v>59</v>
      </c>
      <c r="AH10" s="398"/>
      <c r="AI10" s="398"/>
      <c r="AJ10" s="398"/>
      <c r="AK10" s="398"/>
      <c r="AL10" s="398"/>
      <c r="AM10" s="399"/>
      <c r="AN10" s="397" t="s">
        <v>59</v>
      </c>
      <c r="AO10" s="398"/>
      <c r="AP10" s="398"/>
      <c r="AQ10" s="398"/>
      <c r="AR10" s="398"/>
      <c r="AS10" s="398"/>
      <c r="AT10" s="399"/>
    </row>
    <row r="11" spans="2:49" s="38" customFormat="1" ht="45.75" customHeight="1" x14ac:dyDescent="0.55000000000000004">
      <c r="B11" s="50"/>
      <c r="C11" s="404"/>
      <c r="D11" s="406"/>
      <c r="E11" s="406"/>
      <c r="F11" s="406"/>
      <c r="G11" s="406"/>
      <c r="H11" s="406"/>
      <c r="I11" s="406"/>
      <c r="J11" s="406"/>
      <c r="K11" s="407"/>
      <c r="L11" s="400"/>
      <c r="M11" s="401"/>
      <c r="N11" s="401"/>
      <c r="O11" s="401"/>
      <c r="P11" s="401"/>
      <c r="Q11" s="401"/>
      <c r="R11" s="402"/>
      <c r="S11" s="400"/>
      <c r="T11" s="401"/>
      <c r="U11" s="401"/>
      <c r="V11" s="401"/>
      <c r="W11" s="401"/>
      <c r="X11" s="401"/>
      <c r="Y11" s="402"/>
      <c r="Z11" s="411"/>
      <c r="AA11" s="412"/>
      <c r="AB11" s="412"/>
      <c r="AC11" s="412"/>
      <c r="AD11" s="412"/>
      <c r="AE11" s="412"/>
      <c r="AF11" s="413"/>
      <c r="AG11" s="400"/>
      <c r="AH11" s="401"/>
      <c r="AI11" s="401"/>
      <c r="AJ11" s="401"/>
      <c r="AK11" s="401"/>
      <c r="AL11" s="401"/>
      <c r="AM11" s="402"/>
      <c r="AN11" s="400"/>
      <c r="AO11" s="401"/>
      <c r="AP11" s="401"/>
      <c r="AQ11" s="401"/>
      <c r="AR11" s="401"/>
      <c r="AS11" s="401"/>
      <c r="AT11" s="402"/>
    </row>
    <row r="12" spans="2:49" s="38" customFormat="1" ht="45.75" customHeight="1" x14ac:dyDescent="0.55000000000000004">
      <c r="B12" s="50"/>
      <c r="C12" s="414" t="s">
        <v>13</v>
      </c>
      <c r="D12" s="328" t="s">
        <v>61</v>
      </c>
      <c r="E12" s="328"/>
      <c r="F12" s="328"/>
      <c r="G12" s="328"/>
      <c r="H12" s="328"/>
      <c r="I12" s="328"/>
      <c r="J12" s="328"/>
      <c r="K12" s="415"/>
      <c r="L12" s="397" t="s">
        <v>59</v>
      </c>
      <c r="M12" s="398"/>
      <c r="N12" s="398"/>
      <c r="O12" s="398"/>
      <c r="P12" s="398"/>
      <c r="Q12" s="398"/>
      <c r="R12" s="399"/>
      <c r="S12" s="397" t="s">
        <v>59</v>
      </c>
      <c r="T12" s="398"/>
      <c r="U12" s="398"/>
      <c r="V12" s="398"/>
      <c r="W12" s="398"/>
      <c r="X12" s="398"/>
      <c r="Y12" s="399"/>
      <c r="Z12" s="408" t="s">
        <v>0</v>
      </c>
      <c r="AA12" s="409"/>
      <c r="AB12" s="409"/>
      <c r="AC12" s="409"/>
      <c r="AD12" s="409"/>
      <c r="AE12" s="409"/>
      <c r="AF12" s="410"/>
      <c r="AG12" s="397" t="s">
        <v>59</v>
      </c>
      <c r="AH12" s="398"/>
      <c r="AI12" s="398"/>
      <c r="AJ12" s="398"/>
      <c r="AK12" s="398"/>
      <c r="AL12" s="398"/>
      <c r="AM12" s="399"/>
      <c r="AN12" s="397" t="s">
        <v>59</v>
      </c>
      <c r="AO12" s="398"/>
      <c r="AP12" s="398"/>
      <c r="AQ12" s="398"/>
      <c r="AR12" s="398"/>
      <c r="AS12" s="398"/>
      <c r="AT12" s="399"/>
    </row>
    <row r="13" spans="2:49" s="38" customFormat="1" ht="45.75" customHeight="1" x14ac:dyDescent="0.55000000000000004">
      <c r="B13" s="50"/>
      <c r="C13" s="404"/>
      <c r="D13" s="406"/>
      <c r="E13" s="406"/>
      <c r="F13" s="406"/>
      <c r="G13" s="406"/>
      <c r="H13" s="406"/>
      <c r="I13" s="406"/>
      <c r="J13" s="406"/>
      <c r="K13" s="407"/>
      <c r="L13" s="400"/>
      <c r="M13" s="401"/>
      <c r="N13" s="401"/>
      <c r="O13" s="401"/>
      <c r="P13" s="401"/>
      <c r="Q13" s="401"/>
      <c r="R13" s="402"/>
      <c r="S13" s="400"/>
      <c r="T13" s="401"/>
      <c r="U13" s="401"/>
      <c r="V13" s="401"/>
      <c r="W13" s="401"/>
      <c r="X13" s="401"/>
      <c r="Y13" s="402"/>
      <c r="Z13" s="411"/>
      <c r="AA13" s="412"/>
      <c r="AB13" s="412"/>
      <c r="AC13" s="412"/>
      <c r="AD13" s="412"/>
      <c r="AE13" s="412"/>
      <c r="AF13" s="413"/>
      <c r="AG13" s="400"/>
      <c r="AH13" s="401"/>
      <c r="AI13" s="401"/>
      <c r="AJ13" s="401"/>
      <c r="AK13" s="401"/>
      <c r="AL13" s="401"/>
      <c r="AM13" s="402"/>
      <c r="AN13" s="400"/>
      <c r="AO13" s="401"/>
      <c r="AP13" s="401"/>
      <c r="AQ13" s="401"/>
      <c r="AR13" s="401"/>
      <c r="AS13" s="401"/>
      <c r="AT13" s="402"/>
    </row>
    <row r="14" spans="2:49" s="38" customFormat="1" ht="45.75" customHeight="1" x14ac:dyDescent="0.55000000000000004">
      <c r="B14" s="50"/>
      <c r="C14" s="403" t="s">
        <v>13</v>
      </c>
      <c r="D14" s="326" t="s">
        <v>62</v>
      </c>
      <c r="E14" s="326"/>
      <c r="F14" s="326"/>
      <c r="G14" s="326"/>
      <c r="H14" s="326"/>
      <c r="I14" s="326"/>
      <c r="J14" s="326"/>
      <c r="K14" s="405"/>
      <c r="L14" s="397" t="s">
        <v>59</v>
      </c>
      <c r="M14" s="398"/>
      <c r="N14" s="398"/>
      <c r="O14" s="398"/>
      <c r="P14" s="398"/>
      <c r="Q14" s="398"/>
      <c r="R14" s="399"/>
      <c r="S14" s="397" t="s">
        <v>59</v>
      </c>
      <c r="T14" s="398"/>
      <c r="U14" s="398"/>
      <c r="V14" s="398"/>
      <c r="W14" s="398"/>
      <c r="X14" s="398"/>
      <c r="Y14" s="399"/>
      <c r="Z14" s="408" t="s">
        <v>0</v>
      </c>
      <c r="AA14" s="409"/>
      <c r="AB14" s="409"/>
      <c r="AC14" s="409"/>
      <c r="AD14" s="409"/>
      <c r="AE14" s="409"/>
      <c r="AF14" s="410"/>
      <c r="AG14" s="397" t="s">
        <v>59</v>
      </c>
      <c r="AH14" s="398"/>
      <c r="AI14" s="398"/>
      <c r="AJ14" s="398"/>
      <c r="AK14" s="398"/>
      <c r="AL14" s="398"/>
      <c r="AM14" s="399"/>
      <c r="AN14" s="397" t="s">
        <v>59</v>
      </c>
      <c r="AO14" s="398"/>
      <c r="AP14" s="398"/>
      <c r="AQ14" s="398"/>
      <c r="AR14" s="398"/>
      <c r="AS14" s="398"/>
      <c r="AT14" s="399"/>
    </row>
    <row r="15" spans="2:49" s="38" customFormat="1" ht="45.75" customHeight="1" x14ac:dyDescent="0.55000000000000004">
      <c r="B15" s="50"/>
      <c r="C15" s="404"/>
      <c r="D15" s="406"/>
      <c r="E15" s="406"/>
      <c r="F15" s="406"/>
      <c r="G15" s="406"/>
      <c r="H15" s="406"/>
      <c r="I15" s="406"/>
      <c r="J15" s="406"/>
      <c r="K15" s="407"/>
      <c r="L15" s="400"/>
      <c r="M15" s="401"/>
      <c r="N15" s="401"/>
      <c r="O15" s="401"/>
      <c r="P15" s="401"/>
      <c r="Q15" s="401"/>
      <c r="R15" s="402"/>
      <c r="S15" s="400"/>
      <c r="T15" s="401"/>
      <c r="U15" s="401"/>
      <c r="V15" s="401"/>
      <c r="W15" s="401"/>
      <c r="X15" s="401"/>
      <c r="Y15" s="402"/>
      <c r="Z15" s="411"/>
      <c r="AA15" s="412"/>
      <c r="AB15" s="412"/>
      <c r="AC15" s="412"/>
      <c r="AD15" s="412"/>
      <c r="AE15" s="412"/>
      <c r="AF15" s="413"/>
      <c r="AG15" s="400"/>
      <c r="AH15" s="401"/>
      <c r="AI15" s="401"/>
      <c r="AJ15" s="401"/>
      <c r="AK15" s="401"/>
      <c r="AL15" s="401"/>
      <c r="AM15" s="402"/>
      <c r="AN15" s="400"/>
      <c r="AO15" s="401"/>
      <c r="AP15" s="401"/>
      <c r="AQ15" s="401"/>
      <c r="AR15" s="401"/>
      <c r="AS15" s="401"/>
      <c r="AT15" s="402"/>
    </row>
    <row r="16" spans="2:49" s="38" customFormat="1" ht="93" customHeight="1" x14ac:dyDescent="0.55000000000000004">
      <c r="B16" s="50"/>
      <c r="C16" s="52" t="s">
        <v>214</v>
      </c>
      <c r="D16" s="389" t="s">
        <v>63</v>
      </c>
      <c r="E16" s="389"/>
      <c r="F16" s="389"/>
      <c r="G16" s="389"/>
      <c r="H16" s="389"/>
      <c r="I16" s="389"/>
      <c r="J16" s="389"/>
      <c r="K16" s="390"/>
      <c r="L16" s="391" t="s">
        <v>249</v>
      </c>
      <c r="M16" s="365"/>
      <c r="N16" s="365"/>
      <c r="O16" s="365"/>
      <c r="P16" s="366" t="s">
        <v>1</v>
      </c>
      <c r="Q16" s="366"/>
      <c r="R16" s="367"/>
      <c r="S16" s="391" t="s">
        <v>250</v>
      </c>
      <c r="T16" s="365"/>
      <c r="U16" s="365"/>
      <c r="V16" s="365"/>
      <c r="W16" s="366" t="s">
        <v>1</v>
      </c>
      <c r="X16" s="366"/>
      <c r="Y16" s="367"/>
      <c r="Z16" s="392">
        <v>5</v>
      </c>
      <c r="AA16" s="393"/>
      <c r="AB16" s="393"/>
      <c r="AC16" s="393"/>
      <c r="AD16" s="393"/>
      <c r="AE16" s="393"/>
      <c r="AF16" s="206" t="s">
        <v>0</v>
      </c>
      <c r="AG16" s="364"/>
      <c r="AH16" s="365"/>
      <c r="AI16" s="365"/>
      <c r="AJ16" s="365"/>
      <c r="AK16" s="366" t="s">
        <v>1</v>
      </c>
      <c r="AL16" s="366"/>
      <c r="AM16" s="367"/>
      <c r="AN16" s="364"/>
      <c r="AO16" s="365"/>
      <c r="AP16" s="365"/>
      <c r="AQ16" s="365"/>
      <c r="AR16" s="366" t="s">
        <v>1</v>
      </c>
      <c r="AS16" s="366"/>
      <c r="AT16" s="367"/>
    </row>
    <row r="17" spans="2:48" ht="12" customHeight="1" x14ac:dyDescent="0.55000000000000004">
      <c r="G17" s="53"/>
      <c r="H17" s="53"/>
      <c r="I17" s="53"/>
      <c r="J17" s="53"/>
      <c r="K17" s="53"/>
      <c r="X17" s="54"/>
      <c r="Y17" s="54"/>
      <c r="Z17" s="54"/>
      <c r="AA17" s="54"/>
    </row>
    <row r="18" spans="2:48" s="58" customFormat="1" ht="37.5" customHeight="1" x14ac:dyDescent="0.45">
      <c r="B18" s="55" t="s">
        <v>64</v>
      </c>
      <c r="C18" s="56"/>
      <c r="D18" s="57"/>
      <c r="X18" s="59"/>
      <c r="Y18" s="59"/>
      <c r="Z18" s="59"/>
      <c r="AA18" s="59"/>
      <c r="AB18" s="60"/>
      <c r="AE18" s="60"/>
      <c r="AJ18" s="61"/>
      <c r="AL18" s="62"/>
    </row>
    <row r="19" spans="2:48" ht="7.5" customHeight="1" x14ac:dyDescent="0.55000000000000004">
      <c r="B19" s="63"/>
      <c r="C19" s="64"/>
      <c r="D19" s="65"/>
    </row>
    <row r="20" spans="2:48" ht="47.25" customHeight="1" x14ac:dyDescent="0.55000000000000004">
      <c r="B20" s="63"/>
      <c r="C20" s="307" t="s">
        <v>65</v>
      </c>
      <c r="D20" s="308"/>
      <c r="E20" s="308"/>
      <c r="F20" s="308"/>
      <c r="G20" s="308"/>
      <c r="H20" s="308"/>
      <c r="I20" s="308"/>
      <c r="J20" s="308"/>
      <c r="K20" s="368"/>
      <c r="L20" s="66"/>
      <c r="M20" s="67"/>
      <c r="N20" s="67"/>
      <c r="O20" s="67"/>
      <c r="P20" s="67"/>
      <c r="Q20" s="67"/>
      <c r="R20" s="67"/>
      <c r="S20" s="67"/>
      <c r="T20" s="67"/>
      <c r="U20" s="67"/>
      <c r="V20" s="67"/>
      <c r="W20" s="67"/>
      <c r="X20" s="67"/>
      <c r="Y20" s="67"/>
      <c r="Z20" s="67"/>
      <c r="AA20" s="67"/>
      <c r="AB20" s="67"/>
      <c r="AC20" s="67"/>
      <c r="AD20" s="67"/>
      <c r="AE20" s="68"/>
      <c r="AF20" s="355" t="s">
        <v>66</v>
      </c>
      <c r="AG20" s="355"/>
      <c r="AH20" s="355"/>
      <c r="AI20" s="355"/>
      <c r="AJ20" s="372"/>
      <c r="AK20" s="375" t="s">
        <v>202</v>
      </c>
      <c r="AL20" s="376"/>
      <c r="AM20" s="376"/>
      <c r="AN20" s="376"/>
      <c r="AO20" s="377"/>
      <c r="AP20" s="381" t="s">
        <v>67</v>
      </c>
      <c r="AQ20" s="376"/>
      <c r="AR20" s="376"/>
      <c r="AS20" s="376"/>
      <c r="AT20" s="376"/>
      <c r="AU20" s="376"/>
      <c r="AV20" s="382"/>
    </row>
    <row r="21" spans="2:48" ht="87" customHeight="1" x14ac:dyDescent="0.55000000000000004">
      <c r="B21" s="63"/>
      <c r="C21" s="369"/>
      <c r="D21" s="370"/>
      <c r="E21" s="370"/>
      <c r="F21" s="370"/>
      <c r="G21" s="370"/>
      <c r="H21" s="370"/>
      <c r="I21" s="370"/>
      <c r="J21" s="370"/>
      <c r="K21" s="371"/>
      <c r="L21" s="385" t="s">
        <v>68</v>
      </c>
      <c r="M21" s="386"/>
      <c r="N21" s="386"/>
      <c r="O21" s="386"/>
      <c r="P21" s="387"/>
      <c r="Q21" s="386" t="s">
        <v>69</v>
      </c>
      <c r="R21" s="388"/>
      <c r="S21" s="388"/>
      <c r="T21" s="388"/>
      <c r="U21" s="388"/>
      <c r="V21" s="385" t="s">
        <v>70</v>
      </c>
      <c r="W21" s="388"/>
      <c r="X21" s="388"/>
      <c r="Y21" s="388"/>
      <c r="Z21" s="394"/>
      <c r="AA21" s="395" t="s">
        <v>71</v>
      </c>
      <c r="AB21" s="396"/>
      <c r="AC21" s="396"/>
      <c r="AD21" s="396"/>
      <c r="AE21" s="330"/>
      <c r="AF21" s="373"/>
      <c r="AG21" s="373"/>
      <c r="AH21" s="373"/>
      <c r="AI21" s="373"/>
      <c r="AJ21" s="374"/>
      <c r="AK21" s="378"/>
      <c r="AL21" s="379"/>
      <c r="AM21" s="379"/>
      <c r="AN21" s="379"/>
      <c r="AO21" s="380"/>
      <c r="AP21" s="383"/>
      <c r="AQ21" s="379"/>
      <c r="AR21" s="379"/>
      <c r="AS21" s="379"/>
      <c r="AT21" s="379"/>
      <c r="AU21" s="379"/>
      <c r="AV21" s="384"/>
    </row>
    <row r="22" spans="2:48" ht="48" customHeight="1" x14ac:dyDescent="0.55000000000000004">
      <c r="B22" s="63"/>
      <c r="C22" s="69"/>
      <c r="D22" s="307" t="s">
        <v>13</v>
      </c>
      <c r="E22" s="308"/>
      <c r="F22" s="335" t="s">
        <v>72</v>
      </c>
      <c r="G22" s="335"/>
      <c r="H22" s="335"/>
      <c r="I22" s="335"/>
      <c r="J22" s="335"/>
      <c r="K22" s="336"/>
      <c r="L22" s="70"/>
      <c r="M22" s="71"/>
      <c r="N22" s="71"/>
      <c r="O22" s="71"/>
      <c r="P22" s="341" t="s">
        <v>8</v>
      </c>
      <c r="Q22" s="71"/>
      <c r="R22" s="71"/>
      <c r="S22" s="71"/>
      <c r="T22" s="71"/>
      <c r="U22" s="340" t="s">
        <v>8</v>
      </c>
      <c r="V22" s="70"/>
      <c r="W22" s="71"/>
      <c r="X22" s="71"/>
      <c r="Y22" s="71"/>
      <c r="Z22" s="341" t="s">
        <v>8</v>
      </c>
      <c r="AA22" s="360"/>
      <c r="AB22" s="360"/>
      <c r="AC22" s="360"/>
      <c r="AD22" s="360"/>
      <c r="AE22" s="361"/>
      <c r="AF22" s="70"/>
      <c r="AG22" s="71"/>
      <c r="AH22" s="71"/>
      <c r="AI22" s="71"/>
      <c r="AJ22" s="341" t="s">
        <v>8</v>
      </c>
      <c r="AK22" s="72"/>
      <c r="AL22" s="73"/>
      <c r="AM22" s="73"/>
      <c r="AN22" s="73"/>
      <c r="AO22" s="349" t="s">
        <v>8</v>
      </c>
      <c r="AP22" s="74"/>
      <c r="AQ22" s="75"/>
      <c r="AR22" s="75"/>
      <c r="AS22" s="75"/>
      <c r="AT22" s="75"/>
      <c r="AU22" s="75"/>
      <c r="AV22" s="333" t="s">
        <v>73</v>
      </c>
    </row>
    <row r="23" spans="2:48" ht="48" customHeight="1" x14ac:dyDescent="0.55000000000000004">
      <c r="B23" s="63"/>
      <c r="C23" s="69"/>
      <c r="D23" s="309"/>
      <c r="E23" s="310"/>
      <c r="F23" s="337"/>
      <c r="G23" s="337"/>
      <c r="H23" s="337"/>
      <c r="I23" s="337"/>
      <c r="J23" s="337"/>
      <c r="K23" s="338"/>
      <c r="L23" s="76"/>
      <c r="M23" s="77"/>
      <c r="N23" s="77"/>
      <c r="O23" s="77"/>
      <c r="P23" s="342"/>
      <c r="Q23" s="77"/>
      <c r="R23" s="77"/>
      <c r="S23" s="77"/>
      <c r="T23" s="77"/>
      <c r="U23" s="359"/>
      <c r="V23" s="76"/>
      <c r="W23" s="77"/>
      <c r="X23" s="77"/>
      <c r="Y23" s="77"/>
      <c r="Z23" s="342"/>
      <c r="AA23" s="362"/>
      <c r="AB23" s="362"/>
      <c r="AC23" s="362"/>
      <c r="AD23" s="362"/>
      <c r="AE23" s="363"/>
      <c r="AF23" s="76"/>
      <c r="AG23" s="77"/>
      <c r="AH23" s="77"/>
      <c r="AI23" s="77"/>
      <c r="AJ23" s="342"/>
      <c r="AK23" s="78"/>
      <c r="AL23" s="79"/>
      <c r="AM23" s="79"/>
      <c r="AN23" s="79"/>
      <c r="AO23" s="350"/>
      <c r="AP23" s="80"/>
      <c r="AQ23" s="81"/>
      <c r="AR23" s="81"/>
      <c r="AS23" s="81"/>
      <c r="AT23" s="81"/>
      <c r="AU23" s="81"/>
      <c r="AV23" s="334"/>
    </row>
    <row r="24" spans="2:48" ht="71.25" customHeight="1" x14ac:dyDescent="0.55000000000000004">
      <c r="B24" s="63"/>
      <c r="C24" s="69"/>
      <c r="D24" s="307" t="s">
        <v>13</v>
      </c>
      <c r="E24" s="308"/>
      <c r="F24" s="335" t="s">
        <v>74</v>
      </c>
      <c r="G24" s="335"/>
      <c r="H24" s="335"/>
      <c r="I24" s="335"/>
      <c r="J24" s="335"/>
      <c r="K24" s="336"/>
      <c r="L24" s="82"/>
      <c r="M24" s="339"/>
      <c r="N24" s="339"/>
      <c r="O24" s="339"/>
      <c r="P24" s="83" t="s">
        <v>8</v>
      </c>
      <c r="Q24" s="71"/>
      <c r="R24" s="340"/>
      <c r="S24" s="340"/>
      <c r="T24" s="340"/>
      <c r="U24" s="71" t="s">
        <v>8</v>
      </c>
      <c r="V24" s="82"/>
      <c r="W24" s="339"/>
      <c r="X24" s="339"/>
      <c r="Y24" s="339"/>
      <c r="Z24" s="83" t="s">
        <v>8</v>
      </c>
      <c r="AA24" s="71"/>
      <c r="AB24" s="71"/>
      <c r="AC24" s="71"/>
      <c r="AD24" s="71"/>
      <c r="AE24" s="84" t="s">
        <v>8</v>
      </c>
      <c r="AF24" s="70"/>
      <c r="AG24" s="71"/>
      <c r="AH24" s="71"/>
      <c r="AI24" s="71"/>
      <c r="AJ24" s="341" t="s">
        <v>8</v>
      </c>
      <c r="AK24" s="70"/>
      <c r="AL24" s="340"/>
      <c r="AM24" s="340"/>
      <c r="AN24" s="340"/>
      <c r="AO24" s="349" t="s">
        <v>8</v>
      </c>
      <c r="AP24" s="73"/>
      <c r="AQ24" s="355"/>
      <c r="AR24" s="355"/>
      <c r="AS24" s="355"/>
      <c r="AT24" s="355"/>
      <c r="AU24" s="355"/>
      <c r="AV24" s="333" t="s">
        <v>73</v>
      </c>
    </row>
    <row r="25" spans="2:48" ht="71.25" customHeight="1" x14ac:dyDescent="0.55000000000000004">
      <c r="B25" s="63"/>
      <c r="C25" s="85"/>
      <c r="D25" s="309"/>
      <c r="E25" s="310"/>
      <c r="F25" s="337"/>
      <c r="G25" s="337"/>
      <c r="H25" s="337"/>
      <c r="I25" s="337"/>
      <c r="J25" s="337"/>
      <c r="K25" s="338"/>
      <c r="L25" s="356" t="s">
        <v>75</v>
      </c>
      <c r="M25" s="357"/>
      <c r="N25" s="82"/>
      <c r="O25" s="86"/>
      <c r="P25" s="86"/>
      <c r="Q25" s="356" t="s">
        <v>75</v>
      </c>
      <c r="R25" s="357"/>
      <c r="S25" s="86"/>
      <c r="T25" s="86"/>
      <c r="U25" s="86"/>
      <c r="V25" s="356" t="s">
        <v>75</v>
      </c>
      <c r="W25" s="357"/>
      <c r="X25" s="86"/>
      <c r="Y25" s="86"/>
      <c r="Z25" s="86"/>
      <c r="AA25" s="356" t="s">
        <v>75</v>
      </c>
      <c r="AB25" s="357"/>
      <c r="AC25" s="86"/>
      <c r="AD25" s="86"/>
      <c r="AE25" s="83"/>
      <c r="AF25" s="76"/>
      <c r="AG25" s="77"/>
      <c r="AH25" s="77"/>
      <c r="AI25" s="77"/>
      <c r="AJ25" s="342"/>
      <c r="AK25" s="358"/>
      <c r="AL25" s="359"/>
      <c r="AM25" s="359"/>
      <c r="AN25" s="359"/>
      <c r="AO25" s="350"/>
      <c r="AP25" s="87"/>
      <c r="AQ25" s="88"/>
      <c r="AR25" s="88"/>
      <c r="AS25" s="88"/>
      <c r="AT25" s="88"/>
      <c r="AU25" s="88"/>
      <c r="AV25" s="334"/>
    </row>
    <row r="26" spans="2:48" ht="48" customHeight="1" x14ac:dyDescent="0.55000000000000004">
      <c r="B26" s="63"/>
      <c r="C26" s="343" t="s">
        <v>76</v>
      </c>
      <c r="D26" s="307" t="s">
        <v>214</v>
      </c>
      <c r="E26" s="308"/>
      <c r="F26" s="335" t="s">
        <v>77</v>
      </c>
      <c r="G26" s="335"/>
      <c r="H26" s="335"/>
      <c r="I26" s="335"/>
      <c r="J26" s="335"/>
      <c r="K26" s="336"/>
      <c r="L26" s="345">
        <v>900</v>
      </c>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9" t="s">
        <v>8</v>
      </c>
      <c r="AP26" s="351">
        <v>626000</v>
      </c>
      <c r="AQ26" s="352"/>
      <c r="AR26" s="352"/>
      <c r="AS26" s="352"/>
      <c r="AT26" s="352"/>
      <c r="AU26" s="352"/>
      <c r="AV26" s="89"/>
    </row>
    <row r="27" spans="2:48" ht="48" customHeight="1" x14ac:dyDescent="0.55000000000000004">
      <c r="B27" s="63"/>
      <c r="C27" s="344"/>
      <c r="D27" s="309"/>
      <c r="E27" s="310"/>
      <c r="F27" s="337"/>
      <c r="G27" s="337"/>
      <c r="H27" s="337"/>
      <c r="I27" s="337"/>
      <c r="J27" s="337"/>
      <c r="K27" s="338"/>
      <c r="L27" s="347"/>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50"/>
      <c r="AP27" s="353"/>
      <c r="AQ27" s="354"/>
      <c r="AR27" s="354"/>
      <c r="AS27" s="354"/>
      <c r="AT27" s="354"/>
      <c r="AU27" s="354"/>
      <c r="AV27" s="90" t="s">
        <v>73</v>
      </c>
    </row>
    <row r="28" spans="2:48" ht="25.5" customHeight="1" x14ac:dyDescent="0.55000000000000004">
      <c r="B28" s="63"/>
      <c r="C28" s="91" t="s">
        <v>78</v>
      </c>
      <c r="D28" s="324" t="s">
        <v>79</v>
      </c>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row>
    <row r="29" spans="2:48" ht="25.5" customHeight="1" x14ac:dyDescent="0.55000000000000004">
      <c r="B29" s="63"/>
      <c r="C29" s="92" t="s">
        <v>80</v>
      </c>
      <c r="D29" s="311" t="s">
        <v>81</v>
      </c>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row>
    <row r="30" spans="2:48" ht="25.5" customHeight="1" x14ac:dyDescent="0.55000000000000004">
      <c r="B30" s="63"/>
      <c r="C30" s="93"/>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row>
    <row r="31" spans="2:48" ht="24" customHeight="1" x14ac:dyDescent="0.55000000000000004">
      <c r="B31" s="63"/>
      <c r="C31" s="94"/>
      <c r="D31" s="94"/>
      <c r="E31" s="94"/>
      <c r="F31" s="94"/>
      <c r="G31" s="94"/>
      <c r="H31" s="94"/>
      <c r="I31" s="94"/>
      <c r="J31" s="94"/>
      <c r="K31" s="2"/>
      <c r="L31" s="95"/>
      <c r="M31" s="95"/>
      <c r="N31" s="95"/>
      <c r="O31" s="96"/>
      <c r="P31" s="96"/>
      <c r="Q31" s="96"/>
      <c r="R31" s="95"/>
      <c r="S31" s="95"/>
      <c r="T31" s="96"/>
      <c r="U31" s="96"/>
      <c r="V31" s="96"/>
      <c r="W31" s="95"/>
      <c r="X31" s="95"/>
      <c r="Y31" s="97"/>
      <c r="Z31" s="97"/>
      <c r="AA31" s="96"/>
      <c r="AB31" s="95"/>
      <c r="AC31" s="95"/>
      <c r="AD31" s="96"/>
      <c r="AE31" s="96"/>
      <c r="AF31" s="96"/>
      <c r="AG31" s="96"/>
      <c r="AH31" s="96"/>
      <c r="AI31" s="96"/>
      <c r="AJ31" s="2"/>
      <c r="AK31" s="96"/>
      <c r="AL31" s="96"/>
      <c r="AM31" s="96"/>
      <c r="AN31" s="96"/>
      <c r="AO31" s="2"/>
    </row>
    <row r="32" spans="2:48" ht="54" customHeight="1" x14ac:dyDescent="0.55000000000000004">
      <c r="B32" s="63"/>
      <c r="C32" s="325" t="s">
        <v>82</v>
      </c>
      <c r="D32" s="326"/>
      <c r="E32" s="326"/>
      <c r="F32" s="326"/>
      <c r="G32" s="326"/>
      <c r="H32" s="326"/>
      <c r="I32" s="326"/>
      <c r="J32" s="326"/>
      <c r="K32" s="326"/>
      <c r="L32" s="326"/>
      <c r="M32" s="326"/>
      <c r="N32" s="326"/>
      <c r="O32" s="326"/>
      <c r="P32" s="329" t="s">
        <v>83</v>
      </c>
      <c r="Q32" s="329"/>
      <c r="R32" s="329"/>
      <c r="S32" s="329"/>
      <c r="T32" s="329"/>
      <c r="U32" s="329"/>
      <c r="V32" s="329"/>
      <c r="W32" s="329" t="s">
        <v>84</v>
      </c>
      <c r="X32" s="329"/>
      <c r="Y32" s="329"/>
      <c r="Z32" s="329"/>
      <c r="AA32" s="329"/>
      <c r="AB32" s="329"/>
      <c r="AC32" s="329"/>
      <c r="AD32" s="330" t="s">
        <v>85</v>
      </c>
      <c r="AE32" s="329"/>
      <c r="AF32" s="329"/>
      <c r="AG32" s="329"/>
      <c r="AH32" s="329"/>
      <c r="AI32" s="329"/>
      <c r="AJ32" s="329"/>
    </row>
    <row r="33" spans="2:49" ht="49.9" customHeight="1" x14ac:dyDescent="0.55000000000000004">
      <c r="B33" s="63"/>
      <c r="C33" s="327"/>
      <c r="D33" s="328"/>
      <c r="E33" s="328"/>
      <c r="F33" s="328"/>
      <c r="G33" s="328"/>
      <c r="H33" s="328"/>
      <c r="I33" s="328"/>
      <c r="J33" s="328"/>
      <c r="K33" s="328"/>
      <c r="L33" s="328"/>
      <c r="M33" s="328"/>
      <c r="N33" s="328"/>
      <c r="O33" s="328"/>
      <c r="P33" s="331"/>
      <c r="Q33" s="332"/>
      <c r="R33" s="332"/>
      <c r="S33" s="332"/>
      <c r="T33" s="332"/>
      <c r="U33" s="313" t="s">
        <v>86</v>
      </c>
      <c r="V33" s="314"/>
      <c r="W33" s="331"/>
      <c r="X33" s="332"/>
      <c r="Y33" s="332"/>
      <c r="Z33" s="332"/>
      <c r="AA33" s="332"/>
      <c r="AB33" s="313" t="s">
        <v>86</v>
      </c>
      <c r="AC33" s="314"/>
      <c r="AD33" s="312"/>
      <c r="AE33" s="312"/>
      <c r="AF33" s="312"/>
      <c r="AG33" s="312"/>
      <c r="AH33" s="312"/>
      <c r="AI33" s="313" t="s">
        <v>87</v>
      </c>
      <c r="AJ33" s="314"/>
    </row>
    <row r="34" spans="2:49" ht="49.9" customHeight="1" x14ac:dyDescent="0.55000000000000004">
      <c r="B34" s="63"/>
      <c r="C34" s="98"/>
      <c r="D34" s="315" t="s">
        <v>88</v>
      </c>
      <c r="E34" s="316"/>
      <c r="F34" s="316"/>
      <c r="G34" s="316"/>
      <c r="H34" s="316"/>
      <c r="I34" s="316"/>
      <c r="J34" s="316"/>
      <c r="K34" s="316"/>
      <c r="L34" s="316"/>
      <c r="M34" s="316"/>
      <c r="N34" s="316"/>
      <c r="O34" s="317"/>
      <c r="P34" s="99"/>
      <c r="Q34" s="318"/>
      <c r="R34" s="318"/>
      <c r="S34" s="318"/>
      <c r="T34" s="318"/>
      <c r="U34" s="319" t="s">
        <v>86</v>
      </c>
      <c r="V34" s="320"/>
      <c r="W34" s="100"/>
      <c r="X34" s="321"/>
      <c r="Y34" s="321"/>
      <c r="Z34" s="321"/>
      <c r="AA34" s="321"/>
      <c r="AB34" s="319" t="s">
        <v>86</v>
      </c>
      <c r="AC34" s="320"/>
      <c r="AD34" s="101" t="s">
        <v>89</v>
      </c>
      <c r="AE34" s="319"/>
      <c r="AF34" s="319"/>
      <c r="AG34" s="319"/>
      <c r="AH34" s="319"/>
      <c r="AI34" s="322" t="s">
        <v>87</v>
      </c>
      <c r="AJ34" s="323"/>
    </row>
    <row r="36" spans="2:49" s="56" customFormat="1" ht="37.5" customHeight="1" x14ac:dyDescent="0.45">
      <c r="B36" s="102" t="s">
        <v>90</v>
      </c>
      <c r="D36" s="102"/>
      <c r="L36" s="103" t="s">
        <v>91</v>
      </c>
    </row>
    <row r="37" spans="2:49" s="56" customFormat="1" ht="26.25" customHeight="1" x14ac:dyDescent="0.45">
      <c r="B37" s="102"/>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104"/>
    </row>
    <row r="38" spans="2:49" s="2" customFormat="1" ht="18" customHeight="1" x14ac:dyDescent="0.55000000000000004">
      <c r="B38" s="105"/>
      <c r="D38" s="105"/>
    </row>
    <row r="39" spans="2:49" s="2" customFormat="1" ht="37.5" customHeight="1" x14ac:dyDescent="0.55000000000000004">
      <c r="B39" s="106" t="s">
        <v>92</v>
      </c>
      <c r="D39" s="105"/>
      <c r="L39" s="107" t="s">
        <v>93</v>
      </c>
    </row>
    <row r="40" spans="2:49" s="56" customFormat="1" ht="26.25" customHeight="1" x14ac:dyDescent="0.45">
      <c r="B40" s="102"/>
      <c r="C40" s="302" t="s">
        <v>94</v>
      </c>
      <c r="D40" s="303" t="s">
        <v>95</v>
      </c>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104"/>
    </row>
    <row r="41" spans="2:49" s="56" customFormat="1" ht="26.25" customHeight="1" x14ac:dyDescent="0.45">
      <c r="B41" s="102"/>
      <c r="C41" s="302"/>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104"/>
    </row>
    <row r="42" spans="2:49" ht="18" customHeight="1" x14ac:dyDescent="0.35">
      <c r="B42" s="106"/>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row>
    <row r="43" spans="2:49" s="58" customFormat="1" ht="37.5" customHeight="1" x14ac:dyDescent="0.55000000000000004">
      <c r="B43" s="106" t="s">
        <v>96</v>
      </c>
      <c r="D43" s="106"/>
      <c r="E43" s="108"/>
      <c r="F43" s="108"/>
      <c r="G43" s="62"/>
      <c r="H43" s="62"/>
      <c r="I43" s="62"/>
      <c r="J43" s="62"/>
      <c r="K43" s="62"/>
      <c r="L43" s="62"/>
      <c r="M43" s="62"/>
      <c r="N43" s="62"/>
      <c r="O43" s="62"/>
      <c r="P43" s="62"/>
      <c r="Q43" s="62"/>
      <c r="R43" s="62"/>
      <c r="S43" s="62"/>
      <c r="T43" s="62"/>
      <c r="U43" s="62"/>
    </row>
    <row r="44" spans="2:49" ht="7" customHeight="1" x14ac:dyDescent="0.55000000000000004">
      <c r="C44" s="109"/>
      <c r="D44" s="109"/>
      <c r="H44" s="110"/>
      <c r="I44" s="110"/>
      <c r="J44" s="110"/>
      <c r="K44" s="111"/>
      <c r="L44" s="110"/>
      <c r="M44" s="110"/>
      <c r="N44" s="110"/>
      <c r="O44" s="110"/>
    </row>
    <row r="45" spans="2:49" ht="60" customHeight="1" x14ac:dyDescent="0.55000000000000004">
      <c r="C45" s="304" t="s">
        <v>97</v>
      </c>
      <c r="D45" s="305"/>
      <c r="E45" s="305"/>
      <c r="F45" s="305"/>
      <c r="G45" s="305"/>
      <c r="H45" s="305"/>
      <c r="I45" s="305"/>
      <c r="J45" s="305"/>
      <c r="K45" s="305"/>
      <c r="L45" s="305"/>
      <c r="M45" s="305"/>
      <c r="N45" s="305"/>
      <c r="O45" s="306"/>
      <c r="P45" s="112"/>
      <c r="Q45" s="112"/>
      <c r="R45" s="112"/>
      <c r="S45" s="112"/>
      <c r="T45" s="112"/>
      <c r="U45" s="112"/>
      <c r="V45" s="112"/>
      <c r="W45" s="112"/>
      <c r="X45" s="112"/>
      <c r="Y45" s="112"/>
      <c r="Z45" s="112"/>
      <c r="AA45" s="112"/>
      <c r="AB45" s="112"/>
      <c r="AC45" s="112"/>
      <c r="AD45" s="112"/>
      <c r="AE45" s="112"/>
      <c r="AF45" s="112"/>
      <c r="AG45" s="112"/>
    </row>
    <row r="46" spans="2:49" ht="30" customHeight="1" x14ac:dyDescent="0.55000000000000004">
      <c r="C46" s="307"/>
      <c r="D46" s="308"/>
      <c r="E46" s="308"/>
      <c r="F46" s="308"/>
      <c r="G46" s="308"/>
      <c r="H46" s="308"/>
      <c r="I46" s="308"/>
      <c r="J46" s="308"/>
      <c r="K46" s="113"/>
      <c r="L46" s="114"/>
      <c r="M46" s="114"/>
      <c r="N46" s="114"/>
      <c r="O46" s="115"/>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row>
    <row r="47" spans="2:49" ht="45" customHeight="1" x14ac:dyDescent="0.55000000000000004">
      <c r="C47" s="309"/>
      <c r="D47" s="310"/>
      <c r="E47" s="310"/>
      <c r="F47" s="310"/>
      <c r="G47" s="310"/>
      <c r="H47" s="310"/>
      <c r="I47" s="310"/>
      <c r="J47" s="310"/>
      <c r="K47" s="117"/>
      <c r="L47" s="118"/>
      <c r="M47" s="118"/>
      <c r="N47" s="118"/>
      <c r="O47" s="119" t="s">
        <v>8</v>
      </c>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row>
    <row r="48" spans="2:49" ht="57" customHeight="1" x14ac:dyDescent="0.55000000000000004">
      <c r="C48" s="120" t="s">
        <v>94</v>
      </c>
      <c r="D48" s="311" t="s">
        <v>98</v>
      </c>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row>
    <row r="49" spans="3:48" ht="38.25" customHeight="1" x14ac:dyDescent="0.55000000000000004">
      <c r="C49" s="2" t="s">
        <v>49</v>
      </c>
      <c r="D49" s="2"/>
      <c r="E49" s="2"/>
    </row>
    <row r="50" spans="3:48" ht="38.25" customHeight="1" x14ac:dyDescent="0.55000000000000004">
      <c r="C50" s="2"/>
      <c r="D50" s="300" t="s">
        <v>99</v>
      </c>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row>
    <row r="51" spans="3:48" ht="38.25" customHeight="1" x14ac:dyDescent="0.55000000000000004">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row>
    <row r="52" spans="3:48" ht="38.25" customHeight="1" x14ac:dyDescent="0.55000000000000004"/>
    <row r="53" spans="3:48" ht="38.25" customHeight="1" x14ac:dyDescent="0.55000000000000004"/>
    <row r="60" spans="3:48" ht="11.25" customHeight="1" x14ac:dyDescent="0.55000000000000004">
      <c r="C60" s="35"/>
      <c r="D60" s="121"/>
      <c r="E60" s="121"/>
      <c r="F60" s="121"/>
      <c r="G60" s="121"/>
      <c r="H60" s="121"/>
      <c r="I60" s="121"/>
      <c r="J60" s="121"/>
      <c r="K60" s="121"/>
      <c r="L60" s="121"/>
      <c r="M60" s="121"/>
      <c r="N60" s="121"/>
      <c r="O60" s="121"/>
      <c r="P60" s="121"/>
      <c r="Q60" s="121"/>
      <c r="R60" s="121"/>
      <c r="S60" s="121"/>
      <c r="T60" s="121"/>
      <c r="U60" s="35"/>
    </row>
    <row r="61" spans="3:48" ht="11.25" customHeight="1" x14ac:dyDescent="0.55000000000000004">
      <c r="C61" s="35"/>
      <c r="D61" s="121"/>
      <c r="E61" s="121"/>
      <c r="F61" s="121"/>
      <c r="G61" s="121"/>
      <c r="H61" s="121"/>
      <c r="I61" s="121"/>
      <c r="J61" s="121"/>
      <c r="K61" s="121"/>
      <c r="L61" s="121"/>
      <c r="M61" s="121"/>
      <c r="N61" s="121"/>
      <c r="O61" s="121"/>
      <c r="P61" s="121"/>
      <c r="Q61" s="121"/>
      <c r="R61" s="121"/>
      <c r="S61" s="121"/>
      <c r="T61" s="121"/>
      <c r="U61" s="35"/>
    </row>
    <row r="100" spans="3:30" ht="22.5" customHeight="1" x14ac:dyDescent="0.55000000000000004">
      <c r="C100" s="111"/>
      <c r="D100" s="121"/>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3" spans="3:30" ht="30" customHeight="1" x14ac:dyDescent="0.55000000000000004"/>
    <row r="315" s="2" customFormat="1" ht="65.25" customHeight="1" x14ac:dyDescent="0.55000000000000004"/>
  </sheetData>
  <mergeCells count="108">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P22:P23"/>
    <mergeCell ref="U22:U23"/>
    <mergeCell ref="Z22:Z23"/>
    <mergeCell ref="AA22:AE23"/>
    <mergeCell ref="AG16:AJ16"/>
    <mergeCell ref="AJ22:AJ23"/>
    <mergeCell ref="AO22:AO23"/>
    <mergeCell ref="AK16:AM16"/>
    <mergeCell ref="AN16:AQ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conditionalFormatting sqref="L16:O16">
    <cfRule type="expression" dxfId="8" priority="3">
      <formula>$L$16=""</formula>
    </cfRule>
  </conditionalFormatting>
  <conditionalFormatting sqref="L26:AN27">
    <cfRule type="expression" dxfId="7" priority="5">
      <formula>$L$26=""</formula>
    </cfRule>
  </conditionalFormatting>
  <conditionalFormatting sqref="S16:V16">
    <cfRule type="expression" dxfId="6" priority="1">
      <formula>$S$16=""</formula>
    </cfRule>
    <cfRule type="expression" dxfId="5" priority="2">
      <formula>$L$16=""</formula>
    </cfRule>
  </conditionalFormatting>
  <conditionalFormatting sqref="AP26:AU27">
    <cfRule type="expression" dxfId="4" priority="4">
      <formula>$AP$26=""</formula>
    </cfRule>
  </conditionalFormatting>
  <printOptions horizontalCentered="1"/>
  <pageMargins left="0.19685039370078741" right="0.19685039370078741" top="0.55118110236220474" bottom="0.15748031496062992" header="0.31496062992125984" footer="0.31496062992125984"/>
  <pageSetup paperSize="9" scale="3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5B6A-E683-4D0A-B81F-75A8C0BD3B9C}">
  <sheetPr>
    <pageSetUpPr fitToPage="1"/>
  </sheetPr>
  <dimension ref="B3:S47"/>
  <sheetViews>
    <sheetView view="pageBreakPreview" zoomScaleNormal="55" zoomScaleSheetLayoutView="100" workbookViewId="0">
      <selection activeCell="C7" sqref="C7:R46"/>
    </sheetView>
  </sheetViews>
  <sheetFormatPr defaultColWidth="9" defaultRowHeight="13" x14ac:dyDescent="0.55000000000000004"/>
  <cols>
    <col min="1" max="1" width="2.33203125" style="125" customWidth="1"/>
    <col min="2" max="2" width="2.25" style="125" customWidth="1"/>
    <col min="3" max="3" width="4.83203125" style="125" customWidth="1"/>
    <col min="4" max="4" width="25.83203125" style="125" customWidth="1"/>
    <col min="5" max="5" width="4.83203125" style="125" customWidth="1"/>
    <col min="6" max="6" width="25.83203125" style="125" customWidth="1"/>
    <col min="7" max="7" width="4.83203125" style="125" customWidth="1"/>
    <col min="8" max="8" width="25.83203125" style="125" customWidth="1"/>
    <col min="9" max="18" width="4.83203125" style="125" customWidth="1"/>
    <col min="19" max="19" width="3.08203125" style="125" customWidth="1"/>
    <col min="20" max="20" width="2.58203125" style="125" customWidth="1"/>
    <col min="21" max="16384" width="9" style="125"/>
  </cols>
  <sheetData>
    <row r="3" spans="2:19" ht="16.5" x14ac:dyDescent="0.55000000000000004">
      <c r="B3" s="123" t="s">
        <v>100</v>
      </c>
      <c r="C3" s="124"/>
      <c r="D3" s="124"/>
      <c r="E3" s="124"/>
      <c r="F3" s="124"/>
      <c r="G3" s="124"/>
      <c r="H3" s="124"/>
      <c r="I3" s="124"/>
      <c r="J3" s="124"/>
      <c r="K3" s="124"/>
      <c r="L3" s="124"/>
      <c r="M3" s="124"/>
      <c r="N3" s="123"/>
      <c r="O3" s="123"/>
      <c r="P3" s="422"/>
      <c r="Q3" s="422"/>
      <c r="R3" s="422"/>
      <c r="S3" s="37"/>
    </row>
    <row r="4" spans="2:19" ht="16.5" x14ac:dyDescent="0.55000000000000004">
      <c r="B4" s="37"/>
      <c r="C4" s="124" t="s">
        <v>101</v>
      </c>
      <c r="D4" s="124"/>
      <c r="E4" s="124"/>
      <c r="F4" s="124"/>
      <c r="G4" s="124"/>
      <c r="H4" s="124"/>
      <c r="I4" s="124" t="s">
        <v>102</v>
      </c>
      <c r="J4" s="124"/>
      <c r="K4" s="37"/>
      <c r="L4" s="37"/>
      <c r="M4" s="37"/>
      <c r="N4" s="123"/>
      <c r="O4" s="123"/>
      <c r="P4" s="123"/>
      <c r="Q4" s="37"/>
      <c r="R4" s="37"/>
      <c r="S4" s="37"/>
    </row>
    <row r="5" spans="2:19" s="128" customFormat="1" ht="34.5" customHeight="1" thickBot="1" x14ac:dyDescent="0.6">
      <c r="B5" s="126"/>
      <c r="C5" s="127" t="s">
        <v>13</v>
      </c>
      <c r="D5" s="127" t="s">
        <v>103</v>
      </c>
      <c r="E5" s="127" t="s">
        <v>13</v>
      </c>
      <c r="F5" s="127" t="s">
        <v>104</v>
      </c>
      <c r="G5" s="127" t="s">
        <v>214</v>
      </c>
      <c r="H5" s="127" t="s">
        <v>105</v>
      </c>
      <c r="I5" s="423" t="str">
        <f>IF('共通様式第３号（表紙）'!I10="","",'共通様式第３号（表紙）'!I10)</f>
        <v>〇〇環境保全部会</v>
      </c>
      <c r="J5" s="423"/>
      <c r="K5" s="423"/>
      <c r="L5" s="423"/>
      <c r="M5" s="423"/>
      <c r="N5" s="423"/>
      <c r="O5" s="423"/>
      <c r="P5" s="423"/>
      <c r="Q5" s="423"/>
      <c r="R5" s="423"/>
      <c r="S5" s="126"/>
    </row>
    <row r="6" spans="2:19" ht="13.5" thickBot="1" x14ac:dyDescent="0.6">
      <c r="B6" s="37"/>
      <c r="C6" s="37"/>
      <c r="D6" s="37"/>
      <c r="E6" s="37"/>
      <c r="F6" s="37"/>
      <c r="G6" s="37"/>
      <c r="H6" s="37"/>
      <c r="I6" s="37"/>
      <c r="J6" s="37"/>
      <c r="K6" s="37"/>
      <c r="L6" s="37"/>
      <c r="M6" s="37"/>
      <c r="N6" s="37"/>
      <c r="O6" s="37"/>
      <c r="P6" s="37"/>
      <c r="Q6" s="37"/>
      <c r="R6" s="37"/>
      <c r="S6" s="37"/>
    </row>
    <row r="7" spans="2:19" x14ac:dyDescent="0.55000000000000004">
      <c r="B7" s="37"/>
      <c r="C7" s="424"/>
      <c r="D7" s="425"/>
      <c r="E7" s="425"/>
      <c r="F7" s="425"/>
      <c r="G7" s="425"/>
      <c r="H7" s="425"/>
      <c r="I7" s="425"/>
      <c r="J7" s="425"/>
      <c r="K7" s="425"/>
      <c r="L7" s="425"/>
      <c r="M7" s="425"/>
      <c r="N7" s="425"/>
      <c r="O7" s="425"/>
      <c r="P7" s="425"/>
      <c r="Q7" s="425"/>
      <c r="R7" s="426"/>
      <c r="S7" s="37"/>
    </row>
    <row r="8" spans="2:19" x14ac:dyDescent="0.55000000000000004">
      <c r="B8" s="37"/>
      <c r="C8" s="427"/>
      <c r="D8" s="428"/>
      <c r="E8" s="428"/>
      <c r="F8" s="428"/>
      <c r="G8" s="428"/>
      <c r="H8" s="428"/>
      <c r="I8" s="428"/>
      <c r="J8" s="428"/>
      <c r="K8" s="428"/>
      <c r="L8" s="428"/>
      <c r="M8" s="428"/>
      <c r="N8" s="428"/>
      <c r="O8" s="428"/>
      <c r="P8" s="428"/>
      <c r="Q8" s="428"/>
      <c r="R8" s="429"/>
      <c r="S8" s="37"/>
    </row>
    <row r="9" spans="2:19" x14ac:dyDescent="0.55000000000000004">
      <c r="B9" s="37"/>
      <c r="C9" s="427"/>
      <c r="D9" s="428"/>
      <c r="E9" s="428"/>
      <c r="F9" s="428"/>
      <c r="G9" s="428"/>
      <c r="H9" s="428"/>
      <c r="I9" s="428"/>
      <c r="J9" s="428"/>
      <c r="K9" s="428"/>
      <c r="L9" s="428"/>
      <c r="M9" s="428"/>
      <c r="N9" s="428"/>
      <c r="O9" s="428"/>
      <c r="P9" s="428"/>
      <c r="Q9" s="428"/>
      <c r="R9" s="429"/>
      <c r="S9" s="37"/>
    </row>
    <row r="10" spans="2:19" x14ac:dyDescent="0.55000000000000004">
      <c r="B10" s="37"/>
      <c r="C10" s="427"/>
      <c r="D10" s="428"/>
      <c r="E10" s="428"/>
      <c r="F10" s="428"/>
      <c r="G10" s="428"/>
      <c r="H10" s="428"/>
      <c r="I10" s="428"/>
      <c r="J10" s="428"/>
      <c r="K10" s="428"/>
      <c r="L10" s="428"/>
      <c r="M10" s="428"/>
      <c r="N10" s="428"/>
      <c r="O10" s="428"/>
      <c r="P10" s="428"/>
      <c r="Q10" s="428"/>
      <c r="R10" s="429"/>
      <c r="S10" s="37"/>
    </row>
    <row r="11" spans="2:19" x14ac:dyDescent="0.55000000000000004">
      <c r="B11" s="37"/>
      <c r="C11" s="427"/>
      <c r="D11" s="428"/>
      <c r="E11" s="428"/>
      <c r="F11" s="428"/>
      <c r="G11" s="428"/>
      <c r="H11" s="428"/>
      <c r="I11" s="428"/>
      <c r="J11" s="428"/>
      <c r="K11" s="428"/>
      <c r="L11" s="428"/>
      <c r="M11" s="428"/>
      <c r="N11" s="428"/>
      <c r="O11" s="428"/>
      <c r="P11" s="428"/>
      <c r="Q11" s="428"/>
      <c r="R11" s="429"/>
      <c r="S11" s="37"/>
    </row>
    <row r="12" spans="2:19" x14ac:dyDescent="0.55000000000000004">
      <c r="B12" s="37"/>
      <c r="C12" s="427"/>
      <c r="D12" s="428"/>
      <c r="E12" s="428"/>
      <c r="F12" s="428"/>
      <c r="G12" s="428"/>
      <c r="H12" s="428"/>
      <c r="I12" s="428"/>
      <c r="J12" s="428"/>
      <c r="K12" s="428"/>
      <c r="L12" s="428"/>
      <c r="M12" s="428"/>
      <c r="N12" s="428"/>
      <c r="O12" s="428"/>
      <c r="P12" s="428"/>
      <c r="Q12" s="428"/>
      <c r="R12" s="429"/>
      <c r="S12" s="37"/>
    </row>
    <row r="13" spans="2:19" x14ac:dyDescent="0.55000000000000004">
      <c r="B13" s="37"/>
      <c r="C13" s="427"/>
      <c r="D13" s="428"/>
      <c r="E13" s="428"/>
      <c r="F13" s="428"/>
      <c r="G13" s="428"/>
      <c r="H13" s="428"/>
      <c r="I13" s="428"/>
      <c r="J13" s="428"/>
      <c r="K13" s="428"/>
      <c r="L13" s="428"/>
      <c r="M13" s="428"/>
      <c r="N13" s="428"/>
      <c r="O13" s="428"/>
      <c r="P13" s="428"/>
      <c r="Q13" s="428"/>
      <c r="R13" s="429"/>
      <c r="S13" s="37"/>
    </row>
    <row r="14" spans="2:19" x14ac:dyDescent="0.55000000000000004">
      <c r="B14" s="37"/>
      <c r="C14" s="427"/>
      <c r="D14" s="428"/>
      <c r="E14" s="428"/>
      <c r="F14" s="428"/>
      <c r="G14" s="428"/>
      <c r="H14" s="428"/>
      <c r="I14" s="428"/>
      <c r="J14" s="428"/>
      <c r="K14" s="428"/>
      <c r="L14" s="428"/>
      <c r="M14" s="428"/>
      <c r="N14" s="428"/>
      <c r="O14" s="428"/>
      <c r="P14" s="428"/>
      <c r="Q14" s="428"/>
      <c r="R14" s="429"/>
      <c r="S14" s="37"/>
    </row>
    <row r="15" spans="2:19" x14ac:dyDescent="0.55000000000000004">
      <c r="B15" s="37"/>
      <c r="C15" s="427"/>
      <c r="D15" s="428"/>
      <c r="E15" s="428"/>
      <c r="F15" s="428"/>
      <c r="G15" s="428"/>
      <c r="H15" s="428"/>
      <c r="I15" s="428"/>
      <c r="J15" s="428"/>
      <c r="K15" s="428"/>
      <c r="L15" s="428"/>
      <c r="M15" s="428"/>
      <c r="N15" s="428"/>
      <c r="O15" s="428"/>
      <c r="P15" s="428"/>
      <c r="Q15" s="428"/>
      <c r="R15" s="429"/>
      <c r="S15" s="37"/>
    </row>
    <row r="16" spans="2:19" x14ac:dyDescent="0.55000000000000004">
      <c r="B16" s="37"/>
      <c r="C16" s="427"/>
      <c r="D16" s="428"/>
      <c r="E16" s="428"/>
      <c r="F16" s="428"/>
      <c r="G16" s="428"/>
      <c r="H16" s="428"/>
      <c r="I16" s="428"/>
      <c r="J16" s="428"/>
      <c r="K16" s="428"/>
      <c r="L16" s="428"/>
      <c r="M16" s="428"/>
      <c r="N16" s="428"/>
      <c r="O16" s="428"/>
      <c r="P16" s="428"/>
      <c r="Q16" s="428"/>
      <c r="R16" s="429"/>
      <c r="S16" s="37"/>
    </row>
    <row r="17" spans="2:19" x14ac:dyDescent="0.55000000000000004">
      <c r="B17" s="37"/>
      <c r="C17" s="427"/>
      <c r="D17" s="428"/>
      <c r="E17" s="428"/>
      <c r="F17" s="428"/>
      <c r="G17" s="428"/>
      <c r="H17" s="428"/>
      <c r="I17" s="428"/>
      <c r="J17" s="428"/>
      <c r="K17" s="428"/>
      <c r="L17" s="428"/>
      <c r="M17" s="428"/>
      <c r="N17" s="428"/>
      <c r="O17" s="428"/>
      <c r="P17" s="428"/>
      <c r="Q17" s="428"/>
      <c r="R17" s="429"/>
      <c r="S17" s="37"/>
    </row>
    <row r="18" spans="2:19" x14ac:dyDescent="0.55000000000000004">
      <c r="B18" s="37"/>
      <c r="C18" s="427"/>
      <c r="D18" s="428"/>
      <c r="E18" s="428"/>
      <c r="F18" s="428"/>
      <c r="G18" s="428"/>
      <c r="H18" s="428"/>
      <c r="I18" s="428"/>
      <c r="J18" s="428"/>
      <c r="K18" s="428"/>
      <c r="L18" s="428"/>
      <c r="M18" s="428"/>
      <c r="N18" s="428"/>
      <c r="O18" s="428"/>
      <c r="P18" s="428"/>
      <c r="Q18" s="428"/>
      <c r="R18" s="429"/>
      <c r="S18" s="37"/>
    </row>
    <row r="19" spans="2:19" x14ac:dyDescent="0.55000000000000004">
      <c r="B19" s="37"/>
      <c r="C19" s="427"/>
      <c r="D19" s="428"/>
      <c r="E19" s="428"/>
      <c r="F19" s="428"/>
      <c r="G19" s="428"/>
      <c r="H19" s="428"/>
      <c r="I19" s="428"/>
      <c r="J19" s="428"/>
      <c r="K19" s="428"/>
      <c r="L19" s="428"/>
      <c r="M19" s="428"/>
      <c r="N19" s="428"/>
      <c r="O19" s="428"/>
      <c r="P19" s="428"/>
      <c r="Q19" s="428"/>
      <c r="R19" s="429"/>
      <c r="S19" s="37"/>
    </row>
    <row r="20" spans="2:19" x14ac:dyDescent="0.55000000000000004">
      <c r="B20" s="37"/>
      <c r="C20" s="427"/>
      <c r="D20" s="428"/>
      <c r="E20" s="428"/>
      <c r="F20" s="428"/>
      <c r="G20" s="428"/>
      <c r="H20" s="428"/>
      <c r="I20" s="428"/>
      <c r="J20" s="428"/>
      <c r="K20" s="428"/>
      <c r="L20" s="428"/>
      <c r="M20" s="428"/>
      <c r="N20" s="428"/>
      <c r="O20" s="428"/>
      <c r="P20" s="428"/>
      <c r="Q20" s="428"/>
      <c r="R20" s="429"/>
      <c r="S20" s="37"/>
    </row>
    <row r="21" spans="2:19" x14ac:dyDescent="0.55000000000000004">
      <c r="B21" s="37"/>
      <c r="C21" s="427"/>
      <c r="D21" s="428"/>
      <c r="E21" s="428"/>
      <c r="F21" s="428"/>
      <c r="G21" s="428"/>
      <c r="H21" s="428"/>
      <c r="I21" s="428"/>
      <c r="J21" s="428"/>
      <c r="K21" s="428"/>
      <c r="L21" s="428"/>
      <c r="M21" s="428"/>
      <c r="N21" s="428"/>
      <c r="O21" s="428"/>
      <c r="P21" s="428"/>
      <c r="Q21" s="428"/>
      <c r="R21" s="429"/>
      <c r="S21" s="37"/>
    </row>
    <row r="22" spans="2:19" x14ac:dyDescent="0.55000000000000004">
      <c r="B22" s="37"/>
      <c r="C22" s="427"/>
      <c r="D22" s="428"/>
      <c r="E22" s="428"/>
      <c r="F22" s="428"/>
      <c r="G22" s="428"/>
      <c r="H22" s="428"/>
      <c r="I22" s="428"/>
      <c r="J22" s="428"/>
      <c r="K22" s="428"/>
      <c r="L22" s="428"/>
      <c r="M22" s="428"/>
      <c r="N22" s="428"/>
      <c r="O22" s="428"/>
      <c r="P22" s="428"/>
      <c r="Q22" s="428"/>
      <c r="R22" s="429"/>
      <c r="S22" s="37"/>
    </row>
    <row r="23" spans="2:19" x14ac:dyDescent="0.55000000000000004">
      <c r="B23" s="37"/>
      <c r="C23" s="427"/>
      <c r="D23" s="428"/>
      <c r="E23" s="428"/>
      <c r="F23" s="428"/>
      <c r="G23" s="428"/>
      <c r="H23" s="428"/>
      <c r="I23" s="428"/>
      <c r="J23" s="428"/>
      <c r="K23" s="428"/>
      <c r="L23" s="428"/>
      <c r="M23" s="428"/>
      <c r="N23" s="428"/>
      <c r="O23" s="428"/>
      <c r="P23" s="428"/>
      <c r="Q23" s="428"/>
      <c r="R23" s="429"/>
      <c r="S23" s="37"/>
    </row>
    <row r="24" spans="2:19" x14ac:dyDescent="0.55000000000000004">
      <c r="B24" s="37"/>
      <c r="C24" s="427"/>
      <c r="D24" s="428"/>
      <c r="E24" s="428"/>
      <c r="F24" s="428"/>
      <c r="G24" s="428"/>
      <c r="H24" s="428"/>
      <c r="I24" s="428"/>
      <c r="J24" s="428"/>
      <c r="K24" s="428"/>
      <c r="L24" s="428"/>
      <c r="M24" s="428"/>
      <c r="N24" s="428"/>
      <c r="O24" s="428"/>
      <c r="P24" s="428"/>
      <c r="Q24" s="428"/>
      <c r="R24" s="429"/>
      <c r="S24" s="37"/>
    </row>
    <row r="25" spans="2:19" x14ac:dyDescent="0.55000000000000004">
      <c r="B25" s="37"/>
      <c r="C25" s="427"/>
      <c r="D25" s="428"/>
      <c r="E25" s="428"/>
      <c r="F25" s="428"/>
      <c r="G25" s="428"/>
      <c r="H25" s="428"/>
      <c r="I25" s="428"/>
      <c r="J25" s="428"/>
      <c r="K25" s="428"/>
      <c r="L25" s="428"/>
      <c r="M25" s="428"/>
      <c r="N25" s="428"/>
      <c r="O25" s="428"/>
      <c r="P25" s="428"/>
      <c r="Q25" s="428"/>
      <c r="R25" s="429"/>
      <c r="S25" s="37"/>
    </row>
    <row r="26" spans="2:19" x14ac:dyDescent="0.55000000000000004">
      <c r="B26" s="37"/>
      <c r="C26" s="427"/>
      <c r="D26" s="428"/>
      <c r="E26" s="428"/>
      <c r="F26" s="428"/>
      <c r="G26" s="428"/>
      <c r="H26" s="428"/>
      <c r="I26" s="428"/>
      <c r="J26" s="428"/>
      <c r="K26" s="428"/>
      <c r="L26" s="428"/>
      <c r="M26" s="428"/>
      <c r="N26" s="428"/>
      <c r="O26" s="428"/>
      <c r="P26" s="428"/>
      <c r="Q26" s="428"/>
      <c r="R26" s="429"/>
      <c r="S26" s="37"/>
    </row>
    <row r="27" spans="2:19" x14ac:dyDescent="0.55000000000000004">
      <c r="B27" s="37"/>
      <c r="C27" s="427"/>
      <c r="D27" s="428"/>
      <c r="E27" s="428"/>
      <c r="F27" s="428"/>
      <c r="G27" s="428"/>
      <c r="H27" s="428"/>
      <c r="I27" s="428"/>
      <c r="J27" s="428"/>
      <c r="K27" s="428"/>
      <c r="L27" s="428"/>
      <c r="M27" s="428"/>
      <c r="N27" s="428"/>
      <c r="O27" s="428"/>
      <c r="P27" s="428"/>
      <c r="Q27" s="428"/>
      <c r="R27" s="429"/>
      <c r="S27" s="37"/>
    </row>
    <row r="28" spans="2:19" x14ac:dyDescent="0.55000000000000004">
      <c r="B28" s="37"/>
      <c r="C28" s="427"/>
      <c r="D28" s="428"/>
      <c r="E28" s="428"/>
      <c r="F28" s="428"/>
      <c r="G28" s="428"/>
      <c r="H28" s="428"/>
      <c r="I28" s="428"/>
      <c r="J28" s="428"/>
      <c r="K28" s="428"/>
      <c r="L28" s="428"/>
      <c r="M28" s="428"/>
      <c r="N28" s="428"/>
      <c r="O28" s="428"/>
      <c r="P28" s="428"/>
      <c r="Q28" s="428"/>
      <c r="R28" s="429"/>
      <c r="S28" s="37"/>
    </row>
    <row r="29" spans="2:19" x14ac:dyDescent="0.55000000000000004">
      <c r="B29" s="37"/>
      <c r="C29" s="427"/>
      <c r="D29" s="428"/>
      <c r="E29" s="428"/>
      <c r="F29" s="428"/>
      <c r="G29" s="428"/>
      <c r="H29" s="428"/>
      <c r="I29" s="428"/>
      <c r="J29" s="428"/>
      <c r="K29" s="428"/>
      <c r="L29" s="428"/>
      <c r="M29" s="428"/>
      <c r="N29" s="428"/>
      <c r="O29" s="428"/>
      <c r="P29" s="428"/>
      <c r="Q29" s="428"/>
      <c r="R29" s="429"/>
      <c r="S29" s="37"/>
    </row>
    <row r="30" spans="2:19" x14ac:dyDescent="0.55000000000000004">
      <c r="B30" s="37"/>
      <c r="C30" s="427"/>
      <c r="D30" s="428"/>
      <c r="E30" s="428"/>
      <c r="F30" s="428"/>
      <c r="G30" s="428"/>
      <c r="H30" s="428"/>
      <c r="I30" s="428"/>
      <c r="J30" s="428"/>
      <c r="K30" s="428"/>
      <c r="L30" s="428"/>
      <c r="M30" s="428"/>
      <c r="N30" s="428"/>
      <c r="O30" s="428"/>
      <c r="P30" s="428"/>
      <c r="Q30" s="428"/>
      <c r="R30" s="429"/>
      <c r="S30" s="37"/>
    </row>
    <row r="31" spans="2:19" x14ac:dyDescent="0.55000000000000004">
      <c r="B31" s="37"/>
      <c r="C31" s="427"/>
      <c r="D31" s="428"/>
      <c r="E31" s="428"/>
      <c r="F31" s="428"/>
      <c r="G31" s="428"/>
      <c r="H31" s="428"/>
      <c r="I31" s="428"/>
      <c r="J31" s="428"/>
      <c r="K31" s="428"/>
      <c r="L31" s="428"/>
      <c r="M31" s="428"/>
      <c r="N31" s="428"/>
      <c r="O31" s="428"/>
      <c r="P31" s="428"/>
      <c r="Q31" s="428"/>
      <c r="R31" s="429"/>
      <c r="S31" s="37"/>
    </row>
    <row r="32" spans="2:19" x14ac:dyDescent="0.55000000000000004">
      <c r="B32" s="37"/>
      <c r="C32" s="427"/>
      <c r="D32" s="428"/>
      <c r="E32" s="428"/>
      <c r="F32" s="428"/>
      <c r="G32" s="428"/>
      <c r="H32" s="428"/>
      <c r="I32" s="428"/>
      <c r="J32" s="428"/>
      <c r="K32" s="428"/>
      <c r="L32" s="428"/>
      <c r="M32" s="428"/>
      <c r="N32" s="428"/>
      <c r="O32" s="428"/>
      <c r="P32" s="428"/>
      <c r="Q32" s="428"/>
      <c r="R32" s="429"/>
      <c r="S32" s="37"/>
    </row>
    <row r="33" spans="2:19" x14ac:dyDescent="0.55000000000000004">
      <c r="B33" s="37"/>
      <c r="C33" s="427"/>
      <c r="D33" s="428"/>
      <c r="E33" s="428"/>
      <c r="F33" s="428"/>
      <c r="G33" s="428"/>
      <c r="H33" s="428"/>
      <c r="I33" s="428"/>
      <c r="J33" s="428"/>
      <c r="K33" s="428"/>
      <c r="L33" s="428"/>
      <c r="M33" s="428"/>
      <c r="N33" s="428"/>
      <c r="O33" s="428"/>
      <c r="P33" s="428"/>
      <c r="Q33" s="428"/>
      <c r="R33" s="429"/>
      <c r="S33" s="37"/>
    </row>
    <row r="34" spans="2:19" x14ac:dyDescent="0.55000000000000004">
      <c r="B34" s="37"/>
      <c r="C34" s="427"/>
      <c r="D34" s="428"/>
      <c r="E34" s="428"/>
      <c r="F34" s="428"/>
      <c r="G34" s="428"/>
      <c r="H34" s="428"/>
      <c r="I34" s="428"/>
      <c r="J34" s="428"/>
      <c r="K34" s="428"/>
      <c r="L34" s="428"/>
      <c r="M34" s="428"/>
      <c r="N34" s="428"/>
      <c r="O34" s="428"/>
      <c r="P34" s="428"/>
      <c r="Q34" s="428"/>
      <c r="R34" s="429"/>
      <c r="S34" s="37"/>
    </row>
    <row r="35" spans="2:19" x14ac:dyDescent="0.55000000000000004">
      <c r="B35" s="37"/>
      <c r="C35" s="427"/>
      <c r="D35" s="428"/>
      <c r="E35" s="428"/>
      <c r="F35" s="428"/>
      <c r="G35" s="428"/>
      <c r="H35" s="428"/>
      <c r="I35" s="428"/>
      <c r="J35" s="428"/>
      <c r="K35" s="428"/>
      <c r="L35" s="428"/>
      <c r="M35" s="428"/>
      <c r="N35" s="428"/>
      <c r="O35" s="428"/>
      <c r="P35" s="428"/>
      <c r="Q35" s="428"/>
      <c r="R35" s="429"/>
      <c r="S35" s="37"/>
    </row>
    <row r="36" spans="2:19" x14ac:dyDescent="0.55000000000000004">
      <c r="B36" s="37"/>
      <c r="C36" s="427"/>
      <c r="D36" s="428"/>
      <c r="E36" s="428"/>
      <c r="F36" s="428"/>
      <c r="G36" s="428"/>
      <c r="H36" s="428"/>
      <c r="I36" s="428"/>
      <c r="J36" s="428"/>
      <c r="K36" s="428"/>
      <c r="L36" s="428"/>
      <c r="M36" s="428"/>
      <c r="N36" s="428"/>
      <c r="O36" s="428"/>
      <c r="P36" s="428"/>
      <c r="Q36" s="428"/>
      <c r="R36" s="429"/>
      <c r="S36" s="37"/>
    </row>
    <row r="37" spans="2:19" x14ac:dyDescent="0.55000000000000004">
      <c r="B37" s="37"/>
      <c r="C37" s="427"/>
      <c r="D37" s="428"/>
      <c r="E37" s="428"/>
      <c r="F37" s="428"/>
      <c r="G37" s="428"/>
      <c r="H37" s="428"/>
      <c r="I37" s="428"/>
      <c r="J37" s="428"/>
      <c r="K37" s="428"/>
      <c r="L37" s="428"/>
      <c r="M37" s="428"/>
      <c r="N37" s="428"/>
      <c r="O37" s="428"/>
      <c r="P37" s="428"/>
      <c r="Q37" s="428"/>
      <c r="R37" s="429"/>
      <c r="S37" s="37"/>
    </row>
    <row r="38" spans="2:19" x14ac:dyDescent="0.55000000000000004">
      <c r="B38" s="37"/>
      <c r="C38" s="427"/>
      <c r="D38" s="428"/>
      <c r="E38" s="428"/>
      <c r="F38" s="428"/>
      <c r="G38" s="428"/>
      <c r="H38" s="428"/>
      <c r="I38" s="428"/>
      <c r="J38" s="428"/>
      <c r="K38" s="428"/>
      <c r="L38" s="428"/>
      <c r="M38" s="428"/>
      <c r="N38" s="428"/>
      <c r="O38" s="428"/>
      <c r="P38" s="428"/>
      <c r="Q38" s="428"/>
      <c r="R38" s="429"/>
      <c r="S38" s="37"/>
    </row>
    <row r="39" spans="2:19" x14ac:dyDescent="0.55000000000000004">
      <c r="B39" s="37"/>
      <c r="C39" s="427"/>
      <c r="D39" s="428"/>
      <c r="E39" s="428"/>
      <c r="F39" s="428"/>
      <c r="G39" s="428"/>
      <c r="H39" s="428"/>
      <c r="I39" s="428"/>
      <c r="J39" s="428"/>
      <c r="K39" s="428"/>
      <c r="L39" s="428"/>
      <c r="M39" s="428"/>
      <c r="N39" s="428"/>
      <c r="O39" s="428"/>
      <c r="P39" s="428"/>
      <c r="Q39" s="428"/>
      <c r="R39" s="429"/>
      <c r="S39" s="37"/>
    </row>
    <row r="40" spans="2:19" x14ac:dyDescent="0.55000000000000004">
      <c r="B40" s="37"/>
      <c r="C40" s="427"/>
      <c r="D40" s="428"/>
      <c r="E40" s="428"/>
      <c r="F40" s="428"/>
      <c r="G40" s="428"/>
      <c r="H40" s="428"/>
      <c r="I40" s="428"/>
      <c r="J40" s="428"/>
      <c r="K40" s="428"/>
      <c r="L40" s="428"/>
      <c r="M40" s="428"/>
      <c r="N40" s="428"/>
      <c r="O40" s="428"/>
      <c r="P40" s="428"/>
      <c r="Q40" s="428"/>
      <c r="R40" s="429"/>
      <c r="S40" s="37"/>
    </row>
    <row r="41" spans="2:19" x14ac:dyDescent="0.55000000000000004">
      <c r="B41" s="37"/>
      <c r="C41" s="427"/>
      <c r="D41" s="428"/>
      <c r="E41" s="428"/>
      <c r="F41" s="428"/>
      <c r="G41" s="428"/>
      <c r="H41" s="428"/>
      <c r="I41" s="428"/>
      <c r="J41" s="428"/>
      <c r="K41" s="428"/>
      <c r="L41" s="428"/>
      <c r="M41" s="428"/>
      <c r="N41" s="428"/>
      <c r="O41" s="428"/>
      <c r="P41" s="428"/>
      <c r="Q41" s="428"/>
      <c r="R41" s="429"/>
      <c r="S41" s="37"/>
    </row>
    <row r="42" spans="2:19" x14ac:dyDescent="0.55000000000000004">
      <c r="B42" s="37"/>
      <c r="C42" s="427"/>
      <c r="D42" s="428"/>
      <c r="E42" s="428"/>
      <c r="F42" s="428"/>
      <c r="G42" s="428"/>
      <c r="H42" s="428"/>
      <c r="I42" s="428"/>
      <c r="J42" s="428"/>
      <c r="K42" s="428"/>
      <c r="L42" s="428"/>
      <c r="M42" s="428"/>
      <c r="N42" s="428"/>
      <c r="O42" s="428"/>
      <c r="P42" s="428"/>
      <c r="Q42" s="428"/>
      <c r="R42" s="429"/>
      <c r="S42" s="37"/>
    </row>
    <row r="43" spans="2:19" x14ac:dyDescent="0.55000000000000004">
      <c r="B43" s="37"/>
      <c r="C43" s="427"/>
      <c r="D43" s="428"/>
      <c r="E43" s="428"/>
      <c r="F43" s="428"/>
      <c r="G43" s="428"/>
      <c r="H43" s="428"/>
      <c r="I43" s="428"/>
      <c r="J43" s="428"/>
      <c r="K43" s="428"/>
      <c r="L43" s="428"/>
      <c r="M43" s="428"/>
      <c r="N43" s="428"/>
      <c r="O43" s="428"/>
      <c r="P43" s="428"/>
      <c r="Q43" s="428"/>
      <c r="R43" s="429"/>
      <c r="S43" s="37"/>
    </row>
    <row r="44" spans="2:19" x14ac:dyDescent="0.55000000000000004">
      <c r="B44" s="37"/>
      <c r="C44" s="427"/>
      <c r="D44" s="428"/>
      <c r="E44" s="428"/>
      <c r="F44" s="428"/>
      <c r="G44" s="428"/>
      <c r="H44" s="428"/>
      <c r="I44" s="428"/>
      <c r="J44" s="428"/>
      <c r="K44" s="428"/>
      <c r="L44" s="428"/>
      <c r="M44" s="428"/>
      <c r="N44" s="428"/>
      <c r="O44" s="428"/>
      <c r="P44" s="428"/>
      <c r="Q44" s="428"/>
      <c r="R44" s="429"/>
      <c r="S44" s="37"/>
    </row>
    <row r="45" spans="2:19" x14ac:dyDescent="0.55000000000000004">
      <c r="B45" s="37"/>
      <c r="C45" s="427"/>
      <c r="D45" s="428"/>
      <c r="E45" s="428"/>
      <c r="F45" s="428"/>
      <c r="G45" s="428"/>
      <c r="H45" s="428"/>
      <c r="I45" s="428"/>
      <c r="J45" s="428"/>
      <c r="K45" s="428"/>
      <c r="L45" s="428"/>
      <c r="M45" s="428"/>
      <c r="N45" s="428"/>
      <c r="O45" s="428"/>
      <c r="P45" s="428"/>
      <c r="Q45" s="428"/>
      <c r="R45" s="429"/>
      <c r="S45" s="37"/>
    </row>
    <row r="46" spans="2:19" ht="13.5" thickBot="1" x14ac:dyDescent="0.6">
      <c r="B46" s="37"/>
      <c r="C46" s="430"/>
      <c r="D46" s="431"/>
      <c r="E46" s="431"/>
      <c r="F46" s="431"/>
      <c r="G46" s="431"/>
      <c r="H46" s="431"/>
      <c r="I46" s="431"/>
      <c r="J46" s="431"/>
      <c r="K46" s="431"/>
      <c r="L46" s="431"/>
      <c r="M46" s="431"/>
      <c r="N46" s="431"/>
      <c r="O46" s="431"/>
      <c r="P46" s="431"/>
      <c r="Q46" s="431"/>
      <c r="R46" s="432"/>
      <c r="S46" s="37"/>
    </row>
    <row r="47" spans="2:19" x14ac:dyDescent="0.55000000000000004">
      <c r="B47" s="37"/>
      <c r="C47" s="37"/>
      <c r="D47" s="37"/>
      <c r="E47" s="37"/>
      <c r="F47" s="37"/>
      <c r="G47" s="37"/>
      <c r="H47" s="37"/>
      <c r="I47" s="37"/>
      <c r="J47" s="37"/>
      <c r="K47" s="37"/>
      <c r="L47" s="37"/>
      <c r="M47" s="37"/>
      <c r="N47" s="37"/>
      <c r="O47" s="37"/>
      <c r="P47" s="37"/>
      <c r="Q47" s="37"/>
      <c r="R47" s="37"/>
      <c r="S47" s="37"/>
    </row>
  </sheetData>
  <mergeCells count="3">
    <mergeCell ref="P3:R3"/>
    <mergeCell ref="I5:R5"/>
    <mergeCell ref="C7:R46"/>
  </mergeCells>
  <phoneticPr fontId="3"/>
  <conditionalFormatting sqref="I5:R5">
    <cfRule type="expression" dxfId="3" priority="1">
      <formula>$I$5=""</formula>
    </cfRule>
  </conditionalFormatting>
  <printOptions horizontalCentered="1"/>
  <pageMargins left="0.19685039370078741" right="0.19685039370078741" top="0.55118110236220474" bottom="0.15748031496062992"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8515-D854-467A-B540-368D5CE2AA60}">
  <sheetPr>
    <pageSetUpPr fitToPage="1"/>
  </sheetPr>
  <dimension ref="B1:V44"/>
  <sheetViews>
    <sheetView view="pageBreakPreview" topLeftCell="B1" zoomScale="80" zoomScaleNormal="100" zoomScaleSheetLayoutView="80" workbookViewId="0">
      <selection activeCell="P8" sqref="P8:R13"/>
    </sheetView>
  </sheetViews>
  <sheetFormatPr defaultColWidth="5.58203125" defaultRowHeight="18" x14ac:dyDescent="0.55000000000000004"/>
  <cols>
    <col min="1" max="1" width="2" style="129" customWidth="1"/>
    <col min="2" max="2" width="11.08203125" style="129" customWidth="1"/>
    <col min="3" max="3" width="15.58203125" style="129" customWidth="1"/>
    <col min="4" max="4" width="25.58203125" style="129" customWidth="1"/>
    <col min="5" max="9" width="5.58203125" style="129"/>
    <col min="10" max="10" width="9.5" style="129" customWidth="1"/>
    <col min="11" max="11" width="4.33203125" style="129" customWidth="1"/>
    <col min="12" max="14" width="4.25" style="129" customWidth="1"/>
    <col min="15" max="15" width="4.33203125" style="129" customWidth="1"/>
    <col min="16" max="16" width="3.08203125" style="129" bestFit="1" customWidth="1"/>
    <col min="17" max="17" width="9" style="129" customWidth="1"/>
    <col min="18" max="18" width="5.33203125" style="129" bestFit="1" customWidth="1"/>
    <col min="19" max="19" width="1.75" style="129" customWidth="1"/>
    <col min="20" max="16384" width="5.58203125" style="129"/>
  </cols>
  <sheetData>
    <row r="1" spans="2:22" x14ac:dyDescent="0.55000000000000004">
      <c r="B1" s="174" t="s">
        <v>106</v>
      </c>
      <c r="C1" s="174"/>
      <c r="D1" s="174"/>
      <c r="E1" s="174"/>
      <c r="F1" s="174"/>
      <c r="G1" s="174"/>
      <c r="H1" s="174"/>
      <c r="I1" s="174"/>
      <c r="J1" s="174"/>
      <c r="K1" s="174"/>
      <c r="L1" s="174"/>
      <c r="M1" s="174"/>
      <c r="N1" s="174"/>
      <c r="O1" s="174"/>
      <c r="P1" s="174"/>
      <c r="Q1" s="174"/>
      <c r="R1" s="38"/>
    </row>
    <row r="2" spans="2:22" ht="22.5" x14ac:dyDescent="0.55000000000000004">
      <c r="B2" s="433" t="s">
        <v>107</v>
      </c>
      <c r="C2" s="433"/>
      <c r="D2" s="433"/>
      <c r="E2" s="433"/>
      <c r="F2" s="433"/>
      <c r="G2" s="433"/>
      <c r="H2" s="433"/>
      <c r="I2" s="433"/>
      <c r="J2" s="433"/>
      <c r="K2" s="433"/>
      <c r="L2" s="433"/>
      <c r="M2" s="433"/>
      <c r="N2" s="433"/>
      <c r="O2" s="433"/>
      <c r="P2" s="433"/>
      <c r="Q2" s="433"/>
      <c r="R2" s="6"/>
    </row>
    <row r="3" spans="2:22" x14ac:dyDescent="0.55000000000000004">
      <c r="B3" s="174"/>
      <c r="C3" s="174"/>
      <c r="D3" s="174"/>
      <c r="E3" s="174"/>
      <c r="F3" s="174"/>
      <c r="G3" s="174"/>
      <c r="H3" s="174"/>
      <c r="I3" s="174"/>
      <c r="J3" s="174"/>
      <c r="K3" s="174"/>
      <c r="L3" s="174"/>
      <c r="M3" s="174"/>
      <c r="N3" s="174"/>
      <c r="O3" s="174"/>
      <c r="P3" s="174"/>
      <c r="Q3" s="174"/>
      <c r="R3" s="38"/>
    </row>
    <row r="4" spans="2:22" x14ac:dyDescent="0.55000000000000004">
      <c r="B4" s="174"/>
      <c r="C4" s="174"/>
      <c r="D4" s="174"/>
      <c r="E4" s="174"/>
      <c r="F4" s="174"/>
      <c r="G4" s="174"/>
      <c r="H4" s="174"/>
      <c r="I4" s="174"/>
      <c r="J4" s="174"/>
      <c r="K4" s="174"/>
      <c r="L4" s="174"/>
      <c r="M4" s="174"/>
      <c r="N4" s="175"/>
      <c r="O4" s="174"/>
      <c r="P4" s="174"/>
      <c r="Q4" s="175" t="s">
        <v>108</v>
      </c>
      <c r="R4" s="130"/>
    </row>
    <row r="5" spans="2:22" ht="33.65" customHeight="1" x14ac:dyDescent="0.55000000000000004">
      <c r="B5" s="443" t="s">
        <v>109</v>
      </c>
      <c r="C5" s="445" t="s">
        <v>110</v>
      </c>
      <c r="D5" s="443" t="s">
        <v>111</v>
      </c>
      <c r="E5" s="445" t="s">
        <v>112</v>
      </c>
      <c r="F5" s="449"/>
      <c r="G5" s="450"/>
      <c r="H5" s="447" t="s">
        <v>113</v>
      </c>
      <c r="I5" s="448"/>
      <c r="J5" s="448"/>
      <c r="K5" s="445" t="s">
        <v>114</v>
      </c>
      <c r="L5" s="449"/>
      <c r="M5" s="449"/>
      <c r="N5" s="449"/>
      <c r="O5" s="449"/>
      <c r="P5" s="449"/>
      <c r="Q5" s="449"/>
      <c r="R5" s="450"/>
      <c r="S5" s="131"/>
    </row>
    <row r="6" spans="2:22" ht="22" customHeight="1" x14ac:dyDescent="0.55000000000000004">
      <c r="B6" s="444"/>
      <c r="C6" s="446"/>
      <c r="D6" s="444"/>
      <c r="E6" s="210"/>
      <c r="F6" s="447" t="s">
        <v>115</v>
      </c>
      <c r="G6" s="447" t="s">
        <v>204</v>
      </c>
      <c r="H6" s="212"/>
      <c r="I6" s="447" t="s">
        <v>115</v>
      </c>
      <c r="J6" s="447" t="s">
        <v>116</v>
      </c>
      <c r="K6" s="213"/>
      <c r="L6" s="436" t="s">
        <v>117</v>
      </c>
      <c r="M6" s="437"/>
      <c r="N6" s="437"/>
      <c r="O6" s="437"/>
      <c r="P6" s="440" t="s">
        <v>178</v>
      </c>
      <c r="Q6" s="440"/>
      <c r="R6" s="440"/>
      <c r="S6" s="131"/>
    </row>
    <row r="7" spans="2:22" ht="57.75" customHeight="1" x14ac:dyDescent="0.55000000000000004">
      <c r="B7" s="444"/>
      <c r="C7" s="446"/>
      <c r="D7" s="444"/>
      <c r="E7" s="176"/>
      <c r="F7" s="456"/>
      <c r="G7" s="456"/>
      <c r="H7" s="177"/>
      <c r="I7" s="456"/>
      <c r="J7" s="456"/>
      <c r="K7" s="178"/>
      <c r="L7" s="438"/>
      <c r="M7" s="439"/>
      <c r="N7" s="439"/>
      <c r="O7" s="439"/>
      <c r="P7" s="224" t="s">
        <v>201</v>
      </c>
      <c r="Q7" s="224" t="s">
        <v>203</v>
      </c>
      <c r="R7" s="224" t="s">
        <v>179</v>
      </c>
      <c r="S7" s="132"/>
      <c r="T7" s="38"/>
      <c r="U7" s="38"/>
      <c r="V7" s="131"/>
    </row>
    <row r="8" spans="2:22" ht="45.75" customHeight="1" x14ac:dyDescent="0.55000000000000004">
      <c r="B8" s="255" t="s">
        <v>252</v>
      </c>
      <c r="C8" s="255" t="s">
        <v>253</v>
      </c>
      <c r="D8" s="255" t="s">
        <v>254</v>
      </c>
      <c r="E8" s="256"/>
      <c r="F8" s="257"/>
      <c r="G8" s="257"/>
      <c r="H8" s="256"/>
      <c r="I8" s="258"/>
      <c r="J8" s="258"/>
      <c r="K8" s="266" t="s">
        <v>264</v>
      </c>
      <c r="L8" s="441" t="s">
        <v>265</v>
      </c>
      <c r="M8" s="442"/>
      <c r="N8" s="442"/>
      <c r="O8" s="442"/>
      <c r="P8" s="271" t="s">
        <v>264</v>
      </c>
      <c r="Q8" s="272" t="s">
        <v>215</v>
      </c>
      <c r="R8" s="272"/>
      <c r="S8" s="133"/>
    </row>
    <row r="9" spans="2:22" ht="45.75" customHeight="1" x14ac:dyDescent="0.55000000000000004">
      <c r="B9" s="260" t="s">
        <v>255</v>
      </c>
      <c r="C9" s="260" t="s">
        <v>256</v>
      </c>
      <c r="D9" s="260" t="s">
        <v>257</v>
      </c>
      <c r="E9" s="256"/>
      <c r="F9" s="261"/>
      <c r="G9" s="261"/>
      <c r="H9" s="262"/>
      <c r="I9" s="263"/>
      <c r="J9" s="263"/>
      <c r="K9" s="266" t="s">
        <v>264</v>
      </c>
      <c r="L9" s="441"/>
      <c r="M9" s="442"/>
      <c r="N9" s="442"/>
      <c r="O9" s="442"/>
      <c r="P9" s="271"/>
      <c r="Q9" s="271" t="s">
        <v>264</v>
      </c>
      <c r="R9" s="271"/>
      <c r="S9" s="133"/>
    </row>
    <row r="10" spans="2:22" ht="45.75" customHeight="1" x14ac:dyDescent="0.55000000000000004">
      <c r="B10" s="264" t="s">
        <v>258</v>
      </c>
      <c r="C10" s="264" t="s">
        <v>259</v>
      </c>
      <c r="D10" s="264" t="s">
        <v>257</v>
      </c>
      <c r="E10" s="256"/>
      <c r="F10" s="261"/>
      <c r="G10" s="261"/>
      <c r="H10" s="262"/>
      <c r="I10" s="263"/>
      <c r="J10" s="263"/>
      <c r="K10" s="266" t="s">
        <v>264</v>
      </c>
      <c r="L10" s="441"/>
      <c r="M10" s="442"/>
      <c r="N10" s="442"/>
      <c r="O10" s="442"/>
      <c r="P10" s="271"/>
      <c r="Q10" s="271" t="s">
        <v>264</v>
      </c>
      <c r="R10" s="271"/>
      <c r="S10" s="133"/>
    </row>
    <row r="11" spans="2:22" ht="45.75" customHeight="1" x14ac:dyDescent="0.55000000000000004">
      <c r="B11" s="264" t="s">
        <v>260</v>
      </c>
      <c r="C11" s="264" t="s">
        <v>261</v>
      </c>
      <c r="D11" s="264" t="s">
        <v>257</v>
      </c>
      <c r="E11" s="256"/>
      <c r="F11" s="261"/>
      <c r="G11" s="261"/>
      <c r="H11" s="262"/>
      <c r="I11" s="263"/>
      <c r="J11" s="263"/>
      <c r="K11" s="266" t="s">
        <v>264</v>
      </c>
      <c r="L11" s="441" t="s">
        <v>266</v>
      </c>
      <c r="M11" s="442"/>
      <c r="N11" s="442"/>
      <c r="O11" s="442"/>
      <c r="P11" s="271"/>
      <c r="Q11" s="271" t="s">
        <v>264</v>
      </c>
      <c r="R11" s="271"/>
      <c r="S11" s="133"/>
    </row>
    <row r="12" spans="2:22" ht="45.75" customHeight="1" x14ac:dyDescent="0.55000000000000004">
      <c r="B12" s="264"/>
      <c r="C12" s="264" t="s">
        <v>262</v>
      </c>
      <c r="D12" s="264" t="s">
        <v>257</v>
      </c>
      <c r="E12" s="256"/>
      <c r="F12" s="261"/>
      <c r="G12" s="261"/>
      <c r="H12" s="262"/>
      <c r="I12" s="263"/>
      <c r="J12" s="263"/>
      <c r="K12" s="266" t="s">
        <v>264</v>
      </c>
      <c r="L12" s="441"/>
      <c r="M12" s="442"/>
      <c r="N12" s="442"/>
      <c r="O12" s="442"/>
      <c r="P12" s="271"/>
      <c r="Q12" s="271"/>
      <c r="R12" s="271" t="s">
        <v>264</v>
      </c>
      <c r="S12" s="133"/>
    </row>
    <row r="13" spans="2:22" ht="45.75" customHeight="1" x14ac:dyDescent="0.55000000000000004">
      <c r="B13" s="264"/>
      <c r="C13" s="264" t="s">
        <v>263</v>
      </c>
      <c r="D13" s="264" t="s">
        <v>257</v>
      </c>
      <c r="E13" s="256"/>
      <c r="F13" s="261"/>
      <c r="G13" s="261"/>
      <c r="H13" s="262"/>
      <c r="I13" s="263"/>
      <c r="J13" s="263"/>
      <c r="K13" s="266" t="s">
        <v>264</v>
      </c>
      <c r="L13" s="441"/>
      <c r="M13" s="442"/>
      <c r="N13" s="442"/>
      <c r="O13" s="442"/>
      <c r="P13" s="271"/>
      <c r="Q13" s="271"/>
      <c r="R13" s="271" t="s">
        <v>264</v>
      </c>
      <c r="S13" s="133"/>
    </row>
    <row r="14" spans="2:22" ht="45.75" customHeight="1" x14ac:dyDescent="0.55000000000000004">
      <c r="B14" s="264"/>
      <c r="C14" s="264"/>
      <c r="D14" s="264"/>
      <c r="E14" s="256"/>
      <c r="F14" s="261"/>
      <c r="G14" s="261"/>
      <c r="H14" s="262"/>
      <c r="I14" s="263"/>
      <c r="J14" s="263"/>
      <c r="K14" s="258"/>
      <c r="L14" s="452"/>
      <c r="M14" s="453"/>
      <c r="N14" s="453"/>
      <c r="O14" s="453"/>
      <c r="P14" s="259"/>
      <c r="Q14" s="259"/>
      <c r="R14" s="259"/>
      <c r="S14" s="133"/>
    </row>
    <row r="15" spans="2:22" ht="45.75" customHeight="1" x14ac:dyDescent="0.55000000000000004">
      <c r="B15" s="264"/>
      <c r="C15" s="264"/>
      <c r="D15" s="264"/>
      <c r="E15" s="256"/>
      <c r="F15" s="261"/>
      <c r="G15" s="261"/>
      <c r="H15" s="262"/>
      <c r="I15" s="263"/>
      <c r="J15" s="263"/>
      <c r="K15" s="258"/>
      <c r="L15" s="452"/>
      <c r="M15" s="453"/>
      <c r="N15" s="453"/>
      <c r="O15" s="453"/>
      <c r="P15" s="259"/>
      <c r="Q15" s="259"/>
      <c r="R15" s="259"/>
      <c r="S15" s="133"/>
    </row>
    <row r="16" spans="2:22" ht="45.75" customHeight="1" x14ac:dyDescent="0.55000000000000004">
      <c r="B16" s="265"/>
      <c r="C16" s="265"/>
      <c r="D16" s="265"/>
      <c r="E16" s="256"/>
      <c r="F16" s="257"/>
      <c r="G16" s="257"/>
      <c r="H16" s="256"/>
      <c r="I16" s="258"/>
      <c r="J16" s="258"/>
      <c r="K16" s="258"/>
      <c r="L16" s="452"/>
      <c r="M16" s="453"/>
      <c r="N16" s="453"/>
      <c r="O16" s="453"/>
      <c r="P16" s="259"/>
      <c r="Q16" s="259"/>
      <c r="R16" s="259"/>
      <c r="S16" s="133"/>
    </row>
    <row r="17" spans="2:18" ht="15" customHeight="1" x14ac:dyDescent="0.55000000000000004">
      <c r="B17" s="134"/>
      <c r="C17" s="134"/>
      <c r="D17" s="134"/>
      <c r="E17" s="135"/>
      <c r="F17" s="136"/>
      <c r="G17" s="137"/>
      <c r="H17" s="138"/>
      <c r="I17" s="138"/>
      <c r="J17" s="139"/>
      <c r="K17" s="49"/>
      <c r="L17" s="133"/>
      <c r="M17" s="133"/>
      <c r="N17" s="133"/>
      <c r="O17" s="49"/>
      <c r="P17" s="133"/>
      <c r="Q17" s="133"/>
      <c r="R17" s="133"/>
    </row>
    <row r="18" spans="2:18" ht="22.9" customHeight="1" x14ac:dyDescent="0.55000000000000004">
      <c r="B18" s="134"/>
      <c r="C18" s="134"/>
      <c r="D18" s="134"/>
      <c r="E18" s="135"/>
      <c r="F18" s="136"/>
      <c r="G18" s="140"/>
      <c r="H18" s="138"/>
      <c r="I18" s="138"/>
      <c r="J18" s="139"/>
      <c r="K18" s="49"/>
      <c r="L18" s="133"/>
      <c r="M18" s="133"/>
      <c r="N18" s="133"/>
      <c r="O18" s="49"/>
      <c r="P18" s="133"/>
      <c r="Q18" s="133"/>
      <c r="R18" s="133"/>
    </row>
    <row r="19" spans="2:18" ht="22.9" customHeight="1" x14ac:dyDescent="0.55000000000000004">
      <c r="B19" s="134"/>
      <c r="C19" s="134"/>
      <c r="D19" s="134"/>
      <c r="E19" s="135"/>
      <c r="F19" s="136"/>
      <c r="G19" s="140"/>
      <c r="H19" s="138"/>
      <c r="I19" s="138"/>
      <c r="J19" s="139"/>
      <c r="K19" s="49"/>
      <c r="L19" s="133"/>
      <c r="M19" s="133"/>
      <c r="N19" s="133"/>
      <c r="O19" s="49"/>
      <c r="P19" s="133"/>
      <c r="Q19" s="133"/>
      <c r="R19" s="133"/>
    </row>
    <row r="20" spans="2:18" ht="22.9" customHeight="1" x14ac:dyDescent="0.55000000000000004">
      <c r="B20" s="134"/>
      <c r="C20" s="134"/>
      <c r="D20" s="134"/>
      <c r="E20" s="135"/>
      <c r="F20" s="136"/>
      <c r="G20" s="140"/>
      <c r="H20" s="138"/>
      <c r="I20" s="138"/>
      <c r="J20" s="139"/>
      <c r="N20" s="133"/>
      <c r="R20" s="133"/>
    </row>
    <row r="21" spans="2:18" ht="22.9" customHeight="1" x14ac:dyDescent="0.55000000000000004">
      <c r="B21" s="134"/>
      <c r="C21" s="134"/>
      <c r="D21" s="134"/>
      <c r="E21" s="135"/>
      <c r="F21" s="136"/>
      <c r="G21" s="140"/>
      <c r="H21" s="138"/>
      <c r="I21" s="138"/>
      <c r="J21" s="139"/>
      <c r="N21" s="133"/>
      <c r="R21" s="133"/>
    </row>
    <row r="22" spans="2:18" ht="22.9" customHeight="1" x14ac:dyDescent="0.55000000000000004">
      <c r="B22" s="134"/>
      <c r="C22" s="134"/>
      <c r="D22" s="134"/>
      <c r="E22" s="135"/>
      <c r="F22" s="136"/>
      <c r="G22" s="140"/>
      <c r="H22" s="138"/>
      <c r="I22" s="138"/>
      <c r="J22" s="139"/>
      <c r="N22" s="133"/>
      <c r="R22" s="133"/>
    </row>
    <row r="23" spans="2:18" ht="22.9" customHeight="1" x14ac:dyDescent="0.55000000000000004">
      <c r="B23" s="134"/>
      <c r="C23" s="134"/>
      <c r="D23" s="134"/>
      <c r="E23" s="135"/>
      <c r="F23" s="136"/>
      <c r="G23" s="140"/>
      <c r="H23" s="138"/>
      <c r="I23" s="138"/>
      <c r="J23" s="139"/>
      <c r="N23" s="133"/>
      <c r="R23" s="133"/>
    </row>
    <row r="24" spans="2:18" ht="22.9" customHeight="1" x14ac:dyDescent="0.55000000000000004">
      <c r="B24" s="134"/>
      <c r="C24" s="134"/>
      <c r="D24" s="134"/>
      <c r="E24" s="135"/>
      <c r="F24" s="136"/>
      <c r="G24" s="140"/>
      <c r="H24" s="138"/>
      <c r="I24" s="138"/>
      <c r="J24" s="139"/>
      <c r="N24" s="133"/>
      <c r="R24" s="133"/>
    </row>
    <row r="25" spans="2:18" ht="22.9" customHeight="1" x14ac:dyDescent="0.55000000000000004">
      <c r="B25" s="134"/>
      <c r="C25" s="134"/>
      <c r="D25" s="134"/>
      <c r="E25" s="135"/>
      <c r="F25" s="136"/>
      <c r="G25" s="140"/>
      <c r="H25" s="138"/>
      <c r="I25" s="138"/>
      <c r="J25" s="139"/>
      <c r="N25" s="133"/>
      <c r="R25" s="133"/>
    </row>
    <row r="26" spans="2:18" ht="22.9" customHeight="1" x14ac:dyDescent="0.55000000000000004">
      <c r="B26" s="134"/>
      <c r="C26" s="134"/>
      <c r="D26" s="134"/>
      <c r="E26" s="135"/>
      <c r="F26" s="136"/>
      <c r="G26" s="140"/>
      <c r="H26" s="138"/>
      <c r="I26" s="138"/>
      <c r="J26" s="139"/>
      <c r="N26" s="133"/>
      <c r="R26" s="133"/>
    </row>
    <row r="27" spans="2:18" ht="22.9" customHeight="1" x14ac:dyDescent="0.55000000000000004">
      <c r="B27" s="134"/>
      <c r="C27" s="134"/>
      <c r="D27" s="134"/>
      <c r="E27" s="135"/>
      <c r="F27" s="136"/>
      <c r="G27" s="140"/>
      <c r="H27" s="138"/>
      <c r="I27" s="138"/>
      <c r="J27" s="139"/>
      <c r="N27" s="133"/>
      <c r="R27" s="133"/>
    </row>
    <row r="28" spans="2:18" ht="22.9" customHeight="1" x14ac:dyDescent="0.55000000000000004">
      <c r="B28" s="134"/>
      <c r="C28" s="134"/>
      <c r="D28" s="134"/>
      <c r="E28" s="135"/>
      <c r="F28" s="136"/>
      <c r="G28" s="140"/>
      <c r="H28" s="138"/>
      <c r="I28" s="138"/>
      <c r="J28" s="139"/>
      <c r="N28" s="133"/>
      <c r="R28" s="133"/>
    </row>
    <row r="29" spans="2:18" ht="22.9" customHeight="1" x14ac:dyDescent="0.55000000000000004">
      <c r="B29" s="134"/>
      <c r="C29" s="134"/>
      <c r="D29" s="134"/>
      <c r="E29" s="135"/>
      <c r="F29" s="136"/>
      <c r="G29" s="140"/>
      <c r="H29" s="138"/>
      <c r="I29" s="138"/>
      <c r="J29" s="139"/>
      <c r="N29" s="133"/>
      <c r="R29" s="133"/>
    </row>
    <row r="30" spans="2:18" ht="22.9" customHeight="1" x14ac:dyDescent="0.55000000000000004">
      <c r="B30" s="134"/>
      <c r="C30" s="134"/>
      <c r="D30" s="134"/>
      <c r="E30" s="135"/>
      <c r="F30" s="136"/>
      <c r="G30" s="140"/>
      <c r="H30" s="138"/>
      <c r="I30" s="138"/>
      <c r="J30" s="139"/>
      <c r="N30" s="133"/>
      <c r="R30" s="133"/>
    </row>
    <row r="31" spans="2:18" ht="6.75" customHeight="1" x14ac:dyDescent="0.55000000000000004">
      <c r="B31" s="134"/>
      <c r="C31" s="134"/>
      <c r="D31" s="134"/>
      <c r="E31" s="135"/>
      <c r="F31" s="136"/>
      <c r="G31" s="140"/>
      <c r="H31" s="138"/>
      <c r="I31" s="138"/>
      <c r="J31" s="139"/>
      <c r="N31" s="133"/>
      <c r="R31" s="133"/>
    </row>
    <row r="32" spans="2:18" ht="22.9" customHeight="1" x14ac:dyDescent="0.55000000000000004">
      <c r="B32" s="134"/>
      <c r="C32" s="134"/>
      <c r="D32" s="134"/>
      <c r="E32" s="135"/>
      <c r="F32" s="136"/>
      <c r="G32" s="140"/>
      <c r="H32" s="138"/>
      <c r="I32" s="138"/>
      <c r="J32" s="139"/>
      <c r="K32" s="49"/>
      <c r="L32" s="133"/>
      <c r="M32" s="133"/>
      <c r="N32" s="133"/>
      <c r="O32" s="49"/>
      <c r="P32" s="133"/>
      <c r="Q32" s="133"/>
      <c r="R32" s="133"/>
    </row>
    <row r="33" spans="2:21" ht="30" customHeight="1" x14ac:dyDescent="0.55000000000000004">
      <c r="B33" s="141" t="s">
        <v>118</v>
      </c>
      <c r="C33" s="435" t="s">
        <v>209</v>
      </c>
      <c r="D33" s="435"/>
      <c r="E33" s="435"/>
      <c r="F33" s="435"/>
      <c r="G33" s="435"/>
      <c r="H33" s="435"/>
      <c r="I33" s="435"/>
      <c r="J33" s="435"/>
      <c r="K33" s="435"/>
      <c r="L33" s="435"/>
      <c r="M33" s="435"/>
      <c r="N33" s="435"/>
      <c r="O33" s="207"/>
      <c r="P33" s="207"/>
      <c r="Q33" s="207"/>
      <c r="R33" s="142"/>
      <c r="S33" s="142"/>
      <c r="T33" s="142"/>
      <c r="U33" s="142"/>
    </row>
    <row r="34" spans="2:21" x14ac:dyDescent="0.55000000000000004">
      <c r="B34" s="141" t="s">
        <v>119</v>
      </c>
      <c r="C34" s="434" t="s">
        <v>120</v>
      </c>
      <c r="D34" s="434"/>
      <c r="E34" s="434"/>
      <c r="F34" s="434"/>
      <c r="G34" s="434"/>
      <c r="H34" s="434"/>
      <c r="I34" s="434"/>
      <c r="J34" s="434"/>
      <c r="K34" s="434"/>
      <c r="L34" s="434"/>
      <c r="M34" s="434"/>
      <c r="N34" s="434"/>
      <c r="O34" s="209"/>
      <c r="P34" s="209"/>
      <c r="Q34" s="209"/>
      <c r="R34" s="143"/>
      <c r="S34" s="143"/>
      <c r="T34" s="143"/>
      <c r="U34" s="143"/>
    </row>
    <row r="35" spans="2:21" x14ac:dyDescent="0.55000000000000004">
      <c r="B35" s="141" t="s">
        <v>121</v>
      </c>
      <c r="C35" s="435" t="s">
        <v>122</v>
      </c>
      <c r="D35" s="435"/>
      <c r="E35" s="435"/>
      <c r="F35" s="435"/>
      <c r="G35" s="435"/>
      <c r="H35" s="435"/>
      <c r="I35" s="435"/>
      <c r="J35" s="435"/>
      <c r="K35" s="435"/>
      <c r="L35" s="435"/>
      <c r="M35" s="435"/>
      <c r="N35" s="435"/>
      <c r="O35" s="207"/>
      <c r="P35" s="207"/>
      <c r="Q35" s="207"/>
      <c r="R35" s="142"/>
      <c r="S35" s="142"/>
      <c r="T35" s="142"/>
      <c r="U35" s="142"/>
    </row>
    <row r="36" spans="2:21" ht="13.5" customHeight="1" x14ac:dyDescent="0.55000000000000004">
      <c r="B36" s="141"/>
      <c r="C36" s="435"/>
      <c r="D36" s="435"/>
      <c r="E36" s="435"/>
      <c r="F36" s="435"/>
      <c r="G36" s="435"/>
      <c r="H36" s="435"/>
      <c r="I36" s="435"/>
      <c r="J36" s="435"/>
      <c r="K36" s="435"/>
      <c r="L36" s="435"/>
      <c r="M36" s="435"/>
      <c r="N36" s="435"/>
      <c r="O36" s="207"/>
      <c r="P36" s="207"/>
      <c r="Q36" s="207"/>
      <c r="R36" s="142"/>
      <c r="S36" s="142"/>
      <c r="T36" s="142"/>
      <c r="U36" s="142"/>
    </row>
    <row r="37" spans="2:21" ht="84.75" customHeight="1" x14ac:dyDescent="0.55000000000000004">
      <c r="B37" s="141" t="s">
        <v>123</v>
      </c>
      <c r="C37" s="435" t="s">
        <v>210</v>
      </c>
      <c r="D37" s="435"/>
      <c r="E37" s="435"/>
      <c r="F37" s="435"/>
      <c r="G37" s="435"/>
      <c r="H37" s="435"/>
      <c r="I37" s="435"/>
      <c r="J37" s="435"/>
      <c r="K37" s="435"/>
      <c r="L37" s="435"/>
      <c r="M37" s="435"/>
      <c r="N37" s="435"/>
      <c r="O37" s="207"/>
      <c r="P37" s="207"/>
      <c r="Q37" s="207"/>
      <c r="R37" s="144"/>
      <c r="S37" s="144"/>
      <c r="T37" s="144"/>
      <c r="U37" s="144"/>
    </row>
    <row r="38" spans="2:21" s="38" customFormat="1" ht="20.25" customHeight="1" x14ac:dyDescent="0.55000000000000004">
      <c r="B38" s="141" t="s">
        <v>124</v>
      </c>
      <c r="C38" s="435" t="s">
        <v>125</v>
      </c>
      <c r="D38" s="435"/>
      <c r="E38" s="435"/>
      <c r="F38" s="435"/>
      <c r="G38" s="435"/>
      <c r="H38" s="435"/>
      <c r="I38" s="435"/>
      <c r="J38" s="435"/>
      <c r="K38" s="435"/>
      <c r="L38" s="435"/>
      <c r="M38" s="435"/>
      <c r="N38" s="435"/>
      <c r="O38" s="207"/>
      <c r="P38" s="207"/>
      <c r="Q38" s="207"/>
      <c r="R38" s="144"/>
      <c r="S38" s="144"/>
      <c r="T38" s="144"/>
      <c r="U38" s="144"/>
    </row>
    <row r="39" spans="2:21" s="38" customFormat="1" ht="20.25" customHeight="1" x14ac:dyDescent="0.55000000000000004">
      <c r="B39" s="223" t="s">
        <v>205</v>
      </c>
      <c r="C39" s="454" t="s">
        <v>180</v>
      </c>
      <c r="D39" s="455"/>
      <c r="E39" s="455"/>
      <c r="F39" s="455"/>
      <c r="G39" s="455"/>
      <c r="H39" s="455"/>
      <c r="I39" s="455"/>
      <c r="J39" s="455"/>
      <c r="K39" s="455"/>
      <c r="L39" s="455"/>
      <c r="M39" s="455"/>
      <c r="N39" s="455"/>
      <c r="O39" s="207"/>
      <c r="P39" s="207"/>
      <c r="Q39" s="207"/>
      <c r="R39" s="144"/>
      <c r="S39" s="144"/>
      <c r="T39" s="144"/>
      <c r="U39" s="144"/>
    </row>
    <row r="40" spans="2:21" ht="24" customHeight="1" x14ac:dyDescent="0.55000000000000004">
      <c r="B40" s="145"/>
      <c r="C40" s="455"/>
      <c r="D40" s="455"/>
      <c r="E40" s="455"/>
      <c r="F40" s="455"/>
      <c r="G40" s="455"/>
      <c r="H40" s="455"/>
      <c r="I40" s="455"/>
      <c r="J40" s="455"/>
      <c r="K40" s="455"/>
      <c r="L40" s="455"/>
      <c r="M40" s="455"/>
      <c r="N40" s="455"/>
      <c r="O40" s="146"/>
      <c r="P40" s="146"/>
      <c r="Q40" s="146"/>
      <c r="R40" s="147"/>
      <c r="S40" s="147"/>
      <c r="T40" s="147"/>
      <c r="U40" s="147"/>
    </row>
    <row r="41" spans="2:21" s="38" customFormat="1" ht="20.25" customHeight="1" x14ac:dyDescent="0.55000000000000004">
      <c r="B41" s="223" t="s">
        <v>206</v>
      </c>
      <c r="C41" s="454" t="s">
        <v>200</v>
      </c>
      <c r="D41" s="455"/>
      <c r="E41" s="455"/>
      <c r="F41" s="455"/>
      <c r="G41" s="455"/>
      <c r="H41" s="455"/>
      <c r="I41" s="455"/>
      <c r="J41" s="455"/>
      <c r="K41" s="455"/>
      <c r="L41" s="455"/>
      <c r="M41" s="455"/>
      <c r="N41" s="455"/>
      <c r="O41" s="222"/>
      <c r="P41" s="222"/>
      <c r="Q41" s="222"/>
      <c r="R41" s="144"/>
      <c r="S41" s="144"/>
      <c r="T41" s="144"/>
      <c r="U41" s="144"/>
    </row>
    <row r="42" spans="2:21" x14ac:dyDescent="0.55000000000000004">
      <c r="B42" s="148"/>
      <c r="C42" s="149"/>
      <c r="D42" s="146"/>
      <c r="E42" s="146"/>
      <c r="F42" s="146"/>
      <c r="G42" s="146"/>
      <c r="H42" s="146"/>
      <c r="I42" s="146"/>
      <c r="J42" s="146"/>
      <c r="K42" s="146"/>
      <c r="L42" s="146"/>
      <c r="M42" s="146"/>
      <c r="N42" s="146"/>
      <c r="O42" s="146"/>
      <c r="P42" s="146"/>
      <c r="Q42" s="146"/>
      <c r="R42" s="147"/>
      <c r="S42" s="147"/>
      <c r="T42" s="147"/>
      <c r="U42" s="147"/>
    </row>
    <row r="43" spans="2:21" ht="24" customHeight="1" x14ac:dyDescent="0.55000000000000004">
      <c r="B43" s="150"/>
      <c r="C43" s="451"/>
      <c r="D43" s="451"/>
      <c r="E43" s="451"/>
      <c r="F43" s="451"/>
      <c r="G43" s="451"/>
      <c r="H43" s="451"/>
      <c r="I43" s="451"/>
      <c r="J43" s="451"/>
      <c r="K43" s="451"/>
      <c r="L43" s="451"/>
      <c r="M43" s="451"/>
      <c r="N43" s="451"/>
      <c r="O43" s="208"/>
      <c r="P43" s="208"/>
      <c r="Q43" s="208"/>
      <c r="R43" s="144"/>
      <c r="S43" s="144"/>
      <c r="T43" s="144"/>
      <c r="U43" s="144"/>
    </row>
    <row r="44" spans="2:21" ht="32.25" customHeight="1" x14ac:dyDescent="0.55000000000000004">
      <c r="B44" s="151"/>
      <c r="C44" s="144"/>
      <c r="D44" s="144"/>
      <c r="E44" s="144"/>
      <c r="F44" s="144"/>
      <c r="G44" s="144"/>
      <c r="H44" s="144"/>
      <c r="I44" s="144"/>
      <c r="J44" s="144"/>
      <c r="K44" s="144"/>
      <c r="L44" s="144"/>
      <c r="M44" s="144"/>
      <c r="N44" s="144"/>
      <c r="O44" s="144"/>
      <c r="P44" s="144"/>
      <c r="Q44" s="144"/>
      <c r="R44" s="144"/>
      <c r="S44" s="144"/>
      <c r="T44" s="144"/>
      <c r="U44" s="144"/>
    </row>
  </sheetData>
  <mergeCells count="30">
    <mergeCell ref="E5:G5"/>
    <mergeCell ref="G6:G7"/>
    <mergeCell ref="I6:I7"/>
    <mergeCell ref="J6:J7"/>
    <mergeCell ref="C39:N40"/>
    <mergeCell ref="F6:F7"/>
    <mergeCell ref="C43:N43"/>
    <mergeCell ref="L12:O12"/>
    <mergeCell ref="L13:O13"/>
    <mergeCell ref="L14:O14"/>
    <mergeCell ref="L15:O15"/>
    <mergeCell ref="L16:O16"/>
    <mergeCell ref="C33:N33"/>
    <mergeCell ref="C41:N41"/>
    <mergeCell ref="B2:Q2"/>
    <mergeCell ref="C34:N34"/>
    <mergeCell ref="C35:N36"/>
    <mergeCell ref="C37:N37"/>
    <mergeCell ref="C38:N38"/>
    <mergeCell ref="L6:O7"/>
    <mergeCell ref="P6:R6"/>
    <mergeCell ref="L8:O8"/>
    <mergeCell ref="L9:O9"/>
    <mergeCell ref="L10:O10"/>
    <mergeCell ref="L11:O11"/>
    <mergeCell ref="B5:B7"/>
    <mergeCell ref="C5:C7"/>
    <mergeCell ref="D5:D7"/>
    <mergeCell ref="H5:J5"/>
    <mergeCell ref="K5:R5"/>
  </mergeCells>
  <phoneticPr fontId="3"/>
  <conditionalFormatting sqref="K8">
    <cfRule type="expression" dxfId="2" priority="7">
      <formula>$K$8=""</formula>
    </cfRule>
  </conditionalFormatting>
  <conditionalFormatting sqref="L8:O8">
    <cfRule type="expression" dxfId="1" priority="6">
      <formula>$L$8=""</formula>
    </cfRule>
  </conditionalFormatting>
  <conditionalFormatting sqref="P8">
    <cfRule type="containsBlanks" dxfId="0" priority="4">
      <formula>LEN(TRIM(P8))=0</formula>
    </cfRule>
    <cfRule type="containsBlanks" priority="5">
      <formula>LEN(TRIM(P8))=0</formula>
    </cfRule>
  </conditionalFormatting>
  <dataValidations count="1">
    <dataValidation type="list" allowBlank="1" showInputMessage="1" showErrorMessage="1" sqref="K8:K16 P8:R16" xr:uid="{66AD2D38-7422-4495-BDD5-4A0958AB034B}">
      <formula1>"〇,　"</formula1>
    </dataValidation>
  </dataValidations>
  <pageMargins left="0.62992125984251968" right="0.23622047244094491" top="0.74803149606299213" bottom="0.74803149606299213" header="0.31496062992125984" footer="0.31496062992125984"/>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57A42-9281-4A28-9807-52A8A6CADBBE}">
  <dimension ref="B3:V33"/>
  <sheetViews>
    <sheetView view="pageBreakPreview" zoomScale="85" zoomScaleNormal="85" zoomScaleSheetLayoutView="85" workbookViewId="0">
      <selection activeCell="C20" sqref="C20:I22"/>
    </sheetView>
  </sheetViews>
  <sheetFormatPr defaultColWidth="9" defaultRowHeight="13" x14ac:dyDescent="0.55000000000000004"/>
  <cols>
    <col min="1" max="1" width="1.5" style="37" customWidth="1"/>
    <col min="2" max="11" width="8.08203125" style="37" customWidth="1"/>
    <col min="12" max="16384" width="9" style="37"/>
  </cols>
  <sheetData>
    <row r="3" spans="2:10" ht="16.5" x14ac:dyDescent="0.55000000000000004">
      <c r="B3" s="123" t="s">
        <v>2</v>
      </c>
    </row>
    <row r="9" spans="2:10" x14ac:dyDescent="0.55000000000000004">
      <c r="B9" s="457" t="s">
        <v>185</v>
      </c>
      <c r="C9" s="457"/>
      <c r="D9" s="457"/>
      <c r="E9" s="457"/>
      <c r="F9" s="457"/>
      <c r="G9" s="457"/>
      <c r="H9" s="457"/>
      <c r="I9" s="457"/>
      <c r="J9" s="457"/>
    </row>
    <row r="10" spans="2:10" x14ac:dyDescent="0.55000000000000004">
      <c r="B10" s="457"/>
      <c r="C10" s="457"/>
      <c r="D10" s="457"/>
      <c r="E10" s="457"/>
      <c r="F10" s="457"/>
      <c r="G10" s="457"/>
      <c r="H10" s="457"/>
      <c r="I10" s="457"/>
      <c r="J10" s="457"/>
    </row>
    <row r="11" spans="2:10" ht="14" x14ac:dyDescent="0.55000000000000004">
      <c r="B11" s="458" t="s">
        <v>184</v>
      </c>
      <c r="C11" s="458"/>
      <c r="D11" s="458"/>
      <c r="E11" s="458"/>
      <c r="F11" s="458"/>
      <c r="G11" s="458"/>
      <c r="H11" s="458"/>
      <c r="I11" s="458"/>
      <c r="J11" s="458"/>
    </row>
    <row r="14" spans="2:10" x14ac:dyDescent="0.55000000000000004">
      <c r="C14" s="460" t="s">
        <v>267</v>
      </c>
      <c r="D14" s="460"/>
      <c r="E14" s="460"/>
      <c r="F14" s="460"/>
      <c r="G14" s="460"/>
      <c r="H14" s="460"/>
      <c r="I14" s="460"/>
    </row>
    <row r="15" spans="2:10" x14ac:dyDescent="0.55000000000000004">
      <c r="C15" s="460"/>
      <c r="D15" s="460"/>
      <c r="E15" s="460"/>
      <c r="F15" s="460"/>
      <c r="G15" s="460"/>
      <c r="H15" s="460"/>
      <c r="I15" s="460"/>
    </row>
    <row r="16" spans="2:10" ht="13.5" customHeight="1" x14ac:dyDescent="0.55000000000000004">
      <c r="B16" s="152"/>
      <c r="C16" s="460"/>
      <c r="D16" s="460"/>
      <c r="E16" s="460"/>
      <c r="F16" s="460"/>
      <c r="G16" s="460"/>
      <c r="H16" s="460"/>
      <c r="I16" s="460"/>
      <c r="J16" s="152"/>
    </row>
    <row r="17" spans="2:22" ht="13.5" customHeight="1" x14ac:dyDescent="0.55000000000000004">
      <c r="B17" s="152"/>
      <c r="C17" s="460" t="s">
        <v>183</v>
      </c>
      <c r="D17" s="460"/>
      <c r="E17" s="460"/>
      <c r="F17" s="460"/>
      <c r="G17" s="460"/>
      <c r="H17" s="460"/>
      <c r="I17" s="460"/>
      <c r="J17" s="152"/>
      <c r="K17" s="169"/>
    </row>
    <row r="18" spans="2:22" ht="13.5" customHeight="1" x14ac:dyDescent="0.55000000000000004">
      <c r="B18" s="152"/>
      <c r="C18" s="460"/>
      <c r="D18" s="460"/>
      <c r="E18" s="460"/>
      <c r="F18" s="460"/>
      <c r="G18" s="460"/>
      <c r="H18" s="460"/>
      <c r="I18" s="460"/>
      <c r="J18" s="152"/>
      <c r="K18" s="169"/>
    </row>
    <row r="19" spans="2:22" ht="13.5" customHeight="1" x14ac:dyDescent="0.55000000000000004">
      <c r="B19" s="152"/>
      <c r="C19" s="460"/>
      <c r="D19" s="460"/>
      <c r="E19" s="460"/>
      <c r="F19" s="460"/>
      <c r="G19" s="460"/>
      <c r="H19" s="460"/>
      <c r="I19" s="460"/>
      <c r="J19" s="152"/>
      <c r="K19" s="169"/>
    </row>
    <row r="20" spans="2:22" ht="13.5" customHeight="1" x14ac:dyDescent="0.55000000000000004">
      <c r="B20" s="152"/>
      <c r="C20" s="460" t="s">
        <v>182</v>
      </c>
      <c r="D20" s="460"/>
      <c r="E20" s="460"/>
      <c r="F20" s="460"/>
      <c r="G20" s="460"/>
      <c r="H20" s="460"/>
      <c r="I20" s="460"/>
      <c r="J20" s="152"/>
      <c r="K20" s="169"/>
    </row>
    <row r="21" spans="2:22" ht="13.5" customHeight="1" x14ac:dyDescent="0.55000000000000004">
      <c r="B21" s="152"/>
      <c r="C21" s="460"/>
      <c r="D21" s="460"/>
      <c r="E21" s="460"/>
      <c r="F21" s="460"/>
      <c r="G21" s="460"/>
      <c r="H21" s="460"/>
      <c r="I21" s="460"/>
      <c r="J21" s="152"/>
      <c r="K21" s="169"/>
    </row>
    <row r="22" spans="2:22" ht="13.5" customHeight="1" x14ac:dyDescent="0.55000000000000004">
      <c r="B22" s="152"/>
      <c r="C22" s="460"/>
      <c r="D22" s="460"/>
      <c r="E22" s="460"/>
      <c r="F22" s="460"/>
      <c r="G22" s="460"/>
      <c r="H22" s="460"/>
      <c r="I22" s="460"/>
      <c r="J22" s="152"/>
      <c r="K22" s="169"/>
    </row>
    <row r="23" spans="2:22" ht="13.5" customHeight="1" x14ac:dyDescent="0.55000000000000004">
      <c r="B23" s="152"/>
      <c r="C23" s="460" t="s">
        <v>181</v>
      </c>
      <c r="D23" s="460"/>
      <c r="E23" s="460"/>
      <c r="F23" s="460"/>
      <c r="G23" s="460"/>
      <c r="H23" s="460"/>
      <c r="I23" s="460"/>
      <c r="J23" s="152"/>
      <c r="K23" s="169"/>
    </row>
    <row r="24" spans="2:22" ht="13.5" customHeight="1" x14ac:dyDescent="0.55000000000000004">
      <c r="B24" s="152"/>
      <c r="C24" s="460"/>
      <c r="D24" s="460"/>
      <c r="E24" s="460"/>
      <c r="F24" s="460"/>
      <c r="G24" s="460"/>
      <c r="H24" s="460"/>
      <c r="I24" s="460"/>
      <c r="J24" s="152"/>
      <c r="K24" s="169"/>
    </row>
    <row r="25" spans="2:22" x14ac:dyDescent="0.55000000000000004">
      <c r="B25" s="169"/>
      <c r="C25" s="460"/>
      <c r="D25" s="460"/>
      <c r="E25" s="460"/>
      <c r="F25" s="460"/>
      <c r="G25" s="460"/>
      <c r="H25" s="460"/>
      <c r="I25" s="460"/>
      <c r="J25" s="169"/>
      <c r="K25" s="169"/>
    </row>
    <row r="26" spans="2:22" x14ac:dyDescent="0.55000000000000004">
      <c r="B26" s="169"/>
      <c r="C26" s="169"/>
      <c r="D26" s="169"/>
      <c r="E26" s="169"/>
      <c r="F26" s="169"/>
      <c r="G26" s="169"/>
      <c r="H26" s="169"/>
      <c r="I26" s="169"/>
      <c r="J26" s="169"/>
      <c r="K26" s="169"/>
    </row>
    <row r="27" spans="2:22" x14ac:dyDescent="0.55000000000000004">
      <c r="B27" s="169"/>
      <c r="C27" s="169"/>
      <c r="D27" s="169"/>
      <c r="E27" s="169"/>
      <c r="F27" s="169"/>
      <c r="G27" s="169"/>
      <c r="H27" s="169"/>
      <c r="I27" s="169"/>
      <c r="J27" s="169"/>
      <c r="K27" s="169"/>
    </row>
    <row r="28" spans="2:22" x14ac:dyDescent="0.55000000000000004">
      <c r="B28" s="169"/>
      <c r="C28" s="169"/>
      <c r="D28" s="169"/>
      <c r="E28" s="169"/>
      <c r="F28" s="169"/>
      <c r="G28" s="169"/>
      <c r="H28" s="169"/>
      <c r="I28" s="169"/>
      <c r="J28" s="169"/>
      <c r="K28" s="169"/>
    </row>
    <row r="29" spans="2:22" x14ac:dyDescent="0.55000000000000004">
      <c r="B29" s="169"/>
      <c r="C29" s="169"/>
      <c r="D29" s="169"/>
      <c r="E29" s="169"/>
      <c r="F29" s="169"/>
      <c r="G29" s="169"/>
      <c r="H29" s="169"/>
      <c r="I29" s="169"/>
      <c r="J29" s="169"/>
      <c r="K29" s="169"/>
    </row>
    <row r="30" spans="2:22" x14ac:dyDescent="0.55000000000000004">
      <c r="B30" s="226" t="s">
        <v>196</v>
      </c>
      <c r="C30" s="227" t="s">
        <v>198</v>
      </c>
      <c r="D30" s="227"/>
      <c r="E30" s="227"/>
      <c r="F30" s="227"/>
      <c r="G30" s="227"/>
      <c r="H30" s="227"/>
      <c r="I30" s="227"/>
      <c r="J30" s="227"/>
      <c r="K30" s="169"/>
      <c r="N30" s="221"/>
      <c r="O30" s="221"/>
    </row>
    <row r="31" spans="2:22" ht="13.5" customHeight="1" x14ac:dyDescent="0.55000000000000004">
      <c r="B31" s="226" t="s">
        <v>197</v>
      </c>
      <c r="C31" s="461" t="s">
        <v>199</v>
      </c>
      <c r="D31" s="461"/>
      <c r="E31" s="461"/>
      <c r="F31" s="461"/>
      <c r="G31" s="461"/>
      <c r="H31" s="461"/>
      <c r="I31" s="461"/>
      <c r="J31" s="461"/>
      <c r="K31" s="238"/>
      <c r="N31" s="459"/>
      <c r="O31" s="459"/>
      <c r="P31" s="459"/>
      <c r="Q31" s="459"/>
      <c r="R31" s="459"/>
      <c r="S31" s="459"/>
      <c r="T31" s="459"/>
      <c r="U31" s="459"/>
      <c r="V31" s="459"/>
    </row>
    <row r="32" spans="2:22" x14ac:dyDescent="0.55000000000000004">
      <c r="B32" s="227"/>
      <c r="C32" s="461"/>
      <c r="D32" s="461"/>
      <c r="E32" s="461"/>
      <c r="F32" s="461"/>
      <c r="G32" s="461"/>
      <c r="H32" s="461"/>
      <c r="I32" s="461"/>
      <c r="J32" s="461"/>
      <c r="K32" s="238"/>
      <c r="N32" s="459"/>
      <c r="O32" s="459"/>
      <c r="P32" s="459"/>
      <c r="Q32" s="459"/>
      <c r="R32" s="459"/>
      <c r="S32" s="459"/>
      <c r="T32" s="459"/>
      <c r="U32" s="459"/>
      <c r="V32" s="459"/>
    </row>
    <row r="33" spans="2:22" x14ac:dyDescent="0.55000000000000004">
      <c r="B33" s="227"/>
      <c r="C33" s="461"/>
      <c r="D33" s="461"/>
      <c r="E33" s="461"/>
      <c r="F33" s="461"/>
      <c r="G33" s="461"/>
      <c r="H33" s="461"/>
      <c r="I33" s="461"/>
      <c r="J33" s="461"/>
      <c r="K33" s="238"/>
      <c r="N33" s="459"/>
      <c r="O33" s="459"/>
      <c r="P33" s="459"/>
      <c r="Q33" s="459"/>
      <c r="R33" s="459"/>
      <c r="S33" s="459"/>
      <c r="T33" s="459"/>
      <c r="U33" s="459"/>
      <c r="V33" s="459"/>
    </row>
  </sheetData>
  <mergeCells count="8">
    <mergeCell ref="B9:J10"/>
    <mergeCell ref="B11:J11"/>
    <mergeCell ref="N31:V33"/>
    <mergeCell ref="C14:I16"/>
    <mergeCell ref="C17:I19"/>
    <mergeCell ref="C20:I22"/>
    <mergeCell ref="C23:I25"/>
    <mergeCell ref="C31:J33"/>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2384C-00B2-49C6-81DC-095368644B60}">
  <sheetPr>
    <pageSetUpPr fitToPage="1"/>
  </sheetPr>
  <dimension ref="A2:AV316"/>
  <sheetViews>
    <sheetView tabSelected="1" view="pageBreakPreview" topLeftCell="A107" zoomScale="70" zoomScaleNormal="70" zoomScaleSheetLayoutView="70" workbookViewId="0">
      <selection activeCell="J53" sqref="J53:M53"/>
    </sheetView>
  </sheetViews>
  <sheetFormatPr defaultColWidth="9" defaultRowHeight="13" outlineLevelRow="1" x14ac:dyDescent="0.55000000000000004"/>
  <cols>
    <col min="1" max="1" width="1.33203125" style="1" customWidth="1"/>
    <col min="2" max="2" width="2.33203125" style="1" customWidth="1"/>
    <col min="3" max="3" width="3.75" style="1" customWidth="1"/>
    <col min="4" max="4" width="31.9140625" style="1" customWidth="1"/>
    <col min="5" max="5" width="29" style="1" customWidth="1"/>
    <col min="6" max="6" width="18.25" style="1" customWidth="1"/>
    <col min="7" max="7" width="3.58203125" style="1" customWidth="1"/>
    <col min="8" max="8" width="7.83203125" style="1" customWidth="1"/>
    <col min="9" max="9" width="6.33203125" style="1" customWidth="1"/>
    <col min="10" max="10" width="4.33203125" style="1" customWidth="1"/>
    <col min="11" max="11" width="6.58203125" style="1" customWidth="1"/>
    <col min="12" max="12" width="7.83203125" style="1" customWidth="1"/>
    <col min="13" max="13" width="17.25" style="1" customWidth="1"/>
    <col min="14" max="14" width="7.75" style="1" customWidth="1"/>
    <col min="15" max="15" width="3.58203125" style="1" customWidth="1"/>
    <col min="16" max="16" width="5" style="1" customWidth="1"/>
    <col min="17" max="17" width="2.25" style="1" customWidth="1"/>
    <col min="18" max="18" width="1.58203125" style="1" customWidth="1"/>
    <col min="19" max="19" width="9" style="1" customWidth="1"/>
    <col min="20" max="24" width="9" style="1"/>
    <col min="25" max="25" width="4.75" style="1" customWidth="1"/>
    <col min="26" max="16384" width="9" style="1"/>
  </cols>
  <sheetData>
    <row r="2" spans="2:12" ht="23.5" x14ac:dyDescent="0.55000000000000004">
      <c r="B2" s="105" t="s">
        <v>126</v>
      </c>
    </row>
    <row r="4" spans="2:12" ht="19" x14ac:dyDescent="0.55000000000000004">
      <c r="B4" s="153" t="s">
        <v>127</v>
      </c>
      <c r="D4" s="121"/>
    </row>
    <row r="5" spans="2:12" ht="19" x14ac:dyDescent="0.55000000000000004">
      <c r="B5" s="153"/>
      <c r="C5" s="33" t="s">
        <v>128</v>
      </c>
      <c r="D5" s="121"/>
    </row>
    <row r="6" spans="2:12" ht="20.25" customHeight="1" x14ac:dyDescent="0.55000000000000004">
      <c r="B6" s="153"/>
      <c r="C6" s="154"/>
      <c r="D6" s="155"/>
      <c r="E6" s="113"/>
      <c r="F6" s="113"/>
      <c r="G6" s="113"/>
      <c r="H6" s="113"/>
      <c r="I6" s="113"/>
      <c r="J6" s="113"/>
      <c r="K6" s="156"/>
    </row>
    <row r="7" spans="2:12" ht="20.25" customHeight="1" x14ac:dyDescent="0.55000000000000004">
      <c r="C7" s="273" t="s">
        <v>268</v>
      </c>
      <c r="D7" s="573" t="s">
        <v>216</v>
      </c>
      <c r="E7" s="573"/>
      <c r="F7" s="573"/>
      <c r="G7" s="573"/>
      <c r="H7" s="573"/>
      <c r="I7" s="573"/>
      <c r="J7" s="573"/>
      <c r="K7" s="574"/>
      <c r="L7" s="215"/>
    </row>
    <row r="8" spans="2:12" ht="20.25" customHeight="1" x14ac:dyDescent="0.55000000000000004">
      <c r="C8" s="274"/>
      <c r="D8" s="573"/>
      <c r="E8" s="573"/>
      <c r="F8" s="573"/>
      <c r="G8" s="573"/>
      <c r="H8" s="573"/>
      <c r="I8" s="573"/>
      <c r="J8" s="573"/>
      <c r="K8" s="574"/>
      <c r="L8" s="215"/>
    </row>
    <row r="9" spans="2:12" ht="20.25" customHeight="1" x14ac:dyDescent="0.55000000000000004">
      <c r="C9" s="273" t="s">
        <v>268</v>
      </c>
      <c r="D9" s="575" t="s">
        <v>217</v>
      </c>
      <c r="E9" s="575"/>
      <c r="F9" s="575"/>
      <c r="G9" s="575"/>
      <c r="H9" s="575"/>
      <c r="I9" s="575"/>
      <c r="J9" s="575"/>
      <c r="K9" s="576"/>
      <c r="L9" s="215"/>
    </row>
    <row r="10" spans="2:12" ht="20.25" customHeight="1" x14ac:dyDescent="0.55000000000000004">
      <c r="C10" s="274"/>
      <c r="D10" s="575"/>
      <c r="E10" s="575"/>
      <c r="F10" s="575"/>
      <c r="G10" s="575"/>
      <c r="H10" s="575"/>
      <c r="I10" s="575"/>
      <c r="J10" s="575"/>
      <c r="K10" s="576"/>
      <c r="L10" s="215"/>
    </row>
    <row r="11" spans="2:12" ht="20.25" customHeight="1" x14ac:dyDescent="0.55000000000000004">
      <c r="C11" s="273" t="s">
        <v>268</v>
      </c>
      <c r="D11" s="575" t="s">
        <v>218</v>
      </c>
      <c r="E11" s="575"/>
      <c r="F11" s="575"/>
      <c r="G11" s="575"/>
      <c r="H11" s="575"/>
      <c r="I11" s="575"/>
      <c r="J11" s="575"/>
      <c r="K11" s="576"/>
      <c r="L11" s="215"/>
    </row>
    <row r="12" spans="2:12" ht="20.25" customHeight="1" x14ac:dyDescent="0.55000000000000004">
      <c r="C12" s="274"/>
      <c r="D12" s="575"/>
      <c r="E12" s="575"/>
      <c r="F12" s="575"/>
      <c r="G12" s="575"/>
      <c r="H12" s="575"/>
      <c r="I12" s="575"/>
      <c r="J12" s="575"/>
      <c r="K12" s="576"/>
      <c r="L12" s="215"/>
    </row>
    <row r="13" spans="2:12" ht="20.25" customHeight="1" x14ac:dyDescent="0.55000000000000004">
      <c r="C13" s="273" t="s">
        <v>268</v>
      </c>
      <c r="D13" s="575" t="s">
        <v>219</v>
      </c>
      <c r="E13" s="575"/>
      <c r="F13" s="575"/>
      <c r="G13" s="575"/>
      <c r="H13" s="575"/>
      <c r="I13" s="575"/>
      <c r="J13" s="575"/>
      <c r="K13" s="576"/>
      <c r="L13" s="215"/>
    </row>
    <row r="14" spans="2:12" ht="20.25" customHeight="1" x14ac:dyDescent="0.55000000000000004">
      <c r="C14" s="274"/>
      <c r="D14" s="575"/>
      <c r="E14" s="575"/>
      <c r="F14" s="575"/>
      <c r="G14" s="575"/>
      <c r="H14" s="575"/>
      <c r="I14" s="575"/>
      <c r="J14" s="575"/>
      <c r="K14" s="576"/>
      <c r="L14" s="215"/>
    </row>
    <row r="15" spans="2:12" ht="20.25" customHeight="1" x14ac:dyDescent="0.55000000000000004">
      <c r="C15" s="273" t="s">
        <v>268</v>
      </c>
      <c r="D15" s="575" t="s">
        <v>220</v>
      </c>
      <c r="E15" s="575"/>
      <c r="F15" s="575"/>
      <c r="G15" s="575"/>
      <c r="H15" s="575"/>
      <c r="I15" s="575"/>
      <c r="J15" s="575"/>
      <c r="K15" s="576"/>
    </row>
    <row r="16" spans="2:12" ht="20.25" customHeight="1" x14ac:dyDescent="0.55000000000000004">
      <c r="C16" s="275"/>
      <c r="D16" s="575"/>
      <c r="E16" s="575"/>
      <c r="F16" s="575"/>
      <c r="G16" s="575"/>
      <c r="H16" s="575"/>
      <c r="I16" s="575"/>
      <c r="J16" s="575"/>
      <c r="K16" s="576"/>
    </row>
    <row r="17" spans="2:25" s="239" customFormat="1" ht="20.25" customHeight="1" x14ac:dyDescent="0.55000000000000004">
      <c r="C17" s="273" t="s">
        <v>268</v>
      </c>
      <c r="D17" s="571" t="s">
        <v>221</v>
      </c>
      <c r="E17" s="571"/>
      <c r="F17" s="571"/>
      <c r="G17" s="571"/>
      <c r="H17" s="571"/>
      <c r="I17" s="571"/>
      <c r="J17" s="571"/>
      <c r="K17" s="572"/>
    </row>
    <row r="18" spans="2:25" s="239" customFormat="1" ht="20.25" customHeight="1" x14ac:dyDescent="0.55000000000000004">
      <c r="C18" s="276"/>
      <c r="D18" s="571"/>
      <c r="E18" s="571"/>
      <c r="F18" s="571"/>
      <c r="G18" s="571"/>
      <c r="H18" s="571"/>
      <c r="I18" s="571"/>
      <c r="J18" s="571"/>
      <c r="K18" s="572"/>
    </row>
    <row r="19" spans="2:25" ht="20.25" customHeight="1" x14ac:dyDescent="0.55000000000000004">
      <c r="C19" s="275"/>
      <c r="D19" s="571"/>
      <c r="E19" s="571"/>
      <c r="F19" s="571"/>
      <c r="G19" s="571"/>
      <c r="H19" s="571"/>
      <c r="I19" s="571"/>
      <c r="J19" s="571"/>
      <c r="K19" s="572"/>
    </row>
    <row r="20" spans="2:25" s="239" customFormat="1" ht="20.25" customHeight="1" x14ac:dyDescent="0.55000000000000004">
      <c r="C20" s="273" t="s">
        <v>268</v>
      </c>
      <c r="D20" s="571" t="s">
        <v>222</v>
      </c>
      <c r="E20" s="571"/>
      <c r="F20" s="571"/>
      <c r="G20" s="571"/>
      <c r="H20" s="571"/>
      <c r="I20" s="571"/>
      <c r="J20" s="571"/>
      <c r="K20" s="572"/>
    </row>
    <row r="21" spans="2:25" s="239" customFormat="1" ht="20.25" customHeight="1" x14ac:dyDescent="0.55000000000000004">
      <c r="C21" s="240"/>
      <c r="D21" s="571"/>
      <c r="E21" s="571"/>
      <c r="F21" s="571"/>
      <c r="G21" s="571"/>
      <c r="H21" s="571"/>
      <c r="I21" s="571"/>
      <c r="J21" s="571"/>
      <c r="K21" s="572"/>
    </row>
    <row r="22" spans="2:25" ht="20.25" customHeight="1" x14ac:dyDescent="0.55000000000000004">
      <c r="C22" s="157"/>
      <c r="D22" s="228"/>
      <c r="E22" s="228"/>
      <c r="F22" s="117"/>
      <c r="G22" s="117"/>
      <c r="H22" s="117"/>
      <c r="I22" s="117"/>
      <c r="J22" s="117"/>
      <c r="K22" s="158"/>
    </row>
    <row r="23" spans="2:25" ht="14" x14ac:dyDescent="0.55000000000000004">
      <c r="C23" s="121" t="s">
        <v>129</v>
      </c>
    </row>
    <row r="24" spans="2:25" ht="14" x14ac:dyDescent="0.55000000000000004">
      <c r="C24" s="121" t="s">
        <v>130</v>
      </c>
      <c r="Y24" s="1" t="s">
        <v>131</v>
      </c>
    </row>
    <row r="25" spans="2:25" ht="28.5" customHeight="1" x14ac:dyDescent="0.55000000000000004"/>
    <row r="26" spans="2:25" ht="19" x14ac:dyDescent="0.55000000000000004">
      <c r="B26" s="153" t="s">
        <v>132</v>
      </c>
      <c r="C26" s="121"/>
    </row>
    <row r="27" spans="2:25" ht="36" customHeight="1" x14ac:dyDescent="0.55000000000000004">
      <c r="B27" s="153"/>
      <c r="C27" s="33" t="s">
        <v>223</v>
      </c>
    </row>
    <row r="28" spans="2:25" ht="39" customHeight="1" x14ac:dyDescent="0.55000000000000004">
      <c r="C28" s="471" t="s">
        <v>3</v>
      </c>
      <c r="D28" s="472"/>
      <c r="E28" s="472"/>
      <c r="F28" s="471" t="s">
        <v>133</v>
      </c>
      <c r="G28" s="472"/>
      <c r="H28" s="472"/>
      <c r="I28" s="473"/>
      <c r="J28" s="474" t="s">
        <v>4</v>
      </c>
      <c r="K28" s="475"/>
      <c r="L28" s="475"/>
      <c r="M28" s="476"/>
      <c r="N28" s="211"/>
      <c r="P28" s="1" t="s">
        <v>134</v>
      </c>
    </row>
    <row r="29" spans="2:25" ht="39" customHeight="1" x14ac:dyDescent="0.55000000000000004">
      <c r="C29" s="480" t="s">
        <v>135</v>
      </c>
      <c r="D29" s="481"/>
      <c r="E29" s="243" t="s">
        <v>5</v>
      </c>
      <c r="F29" s="243" t="s">
        <v>6</v>
      </c>
      <c r="G29" s="480" t="s">
        <v>188</v>
      </c>
      <c r="H29" s="481"/>
      <c r="I29" s="482"/>
      <c r="J29" s="477"/>
      <c r="K29" s="478"/>
      <c r="L29" s="478"/>
      <c r="M29" s="479"/>
      <c r="N29" s="211"/>
    </row>
    <row r="30" spans="2:25" ht="43.5" customHeight="1" x14ac:dyDescent="0.55000000000000004">
      <c r="C30" s="462" t="s">
        <v>269</v>
      </c>
      <c r="D30" s="463"/>
      <c r="E30" s="269" t="s">
        <v>270</v>
      </c>
      <c r="F30" s="267" t="s">
        <v>271</v>
      </c>
      <c r="G30" s="464" t="s">
        <v>272</v>
      </c>
      <c r="H30" s="465"/>
      <c r="I30" s="466"/>
      <c r="J30" s="467" t="s">
        <v>273</v>
      </c>
      <c r="K30" s="468"/>
      <c r="L30" s="468"/>
      <c r="M30" s="469"/>
      <c r="N30" s="211"/>
    </row>
    <row r="31" spans="2:25" ht="43.5" customHeight="1" x14ac:dyDescent="0.55000000000000004">
      <c r="C31" s="462" t="s">
        <v>269</v>
      </c>
      <c r="D31" s="463"/>
      <c r="E31" s="269" t="s">
        <v>274</v>
      </c>
      <c r="F31" s="267" t="s">
        <v>275</v>
      </c>
      <c r="G31" s="464" t="s">
        <v>276</v>
      </c>
      <c r="H31" s="465"/>
      <c r="I31" s="466"/>
      <c r="J31" s="470"/>
      <c r="K31" s="468"/>
      <c r="L31" s="468"/>
      <c r="M31" s="469"/>
      <c r="N31" s="211"/>
    </row>
    <row r="32" spans="2:25" ht="56" customHeight="1" x14ac:dyDescent="0.55000000000000004">
      <c r="C32" s="462" t="s">
        <v>229</v>
      </c>
      <c r="D32" s="463"/>
      <c r="E32" s="269" t="s">
        <v>356</v>
      </c>
      <c r="F32" s="267" t="s">
        <v>275</v>
      </c>
      <c r="G32" s="464" t="s">
        <v>276</v>
      </c>
      <c r="H32" s="465"/>
      <c r="I32" s="466"/>
      <c r="J32" s="467" t="s">
        <v>281</v>
      </c>
      <c r="K32" s="468"/>
      <c r="L32" s="468"/>
      <c r="M32" s="469"/>
      <c r="N32" s="211"/>
    </row>
    <row r="33" spans="2:16" ht="43.5" customHeight="1" x14ac:dyDescent="0.55000000000000004">
      <c r="C33" s="462" t="s">
        <v>277</v>
      </c>
      <c r="D33" s="463"/>
      <c r="E33" s="269" t="s">
        <v>279</v>
      </c>
      <c r="F33" s="267" t="s">
        <v>278</v>
      </c>
      <c r="G33" s="464" t="s">
        <v>280</v>
      </c>
      <c r="H33" s="465"/>
      <c r="I33" s="466"/>
      <c r="J33" s="470"/>
      <c r="K33" s="468"/>
      <c r="L33" s="468"/>
      <c r="M33" s="469"/>
      <c r="N33" s="211"/>
    </row>
    <row r="34" spans="2:16" ht="43.5" customHeight="1" x14ac:dyDescent="0.55000000000000004">
      <c r="C34" s="462" t="s">
        <v>232</v>
      </c>
      <c r="D34" s="463"/>
      <c r="E34" s="269" t="s">
        <v>282</v>
      </c>
      <c r="F34" s="267" t="s">
        <v>275</v>
      </c>
      <c r="G34" s="464" t="s">
        <v>276</v>
      </c>
      <c r="H34" s="465"/>
      <c r="I34" s="466"/>
      <c r="J34" s="467" t="s">
        <v>284</v>
      </c>
      <c r="K34" s="468"/>
      <c r="L34" s="468"/>
      <c r="M34" s="469"/>
      <c r="N34" s="211"/>
    </row>
    <row r="35" spans="2:16" ht="43.5" customHeight="1" x14ac:dyDescent="0.55000000000000004">
      <c r="C35" s="462" t="s">
        <v>234</v>
      </c>
      <c r="D35" s="463"/>
      <c r="E35" s="269" t="s">
        <v>283</v>
      </c>
      <c r="F35" s="267" t="s">
        <v>275</v>
      </c>
      <c r="G35" s="464" t="s">
        <v>276</v>
      </c>
      <c r="H35" s="465"/>
      <c r="I35" s="466"/>
      <c r="J35" s="467" t="s">
        <v>294</v>
      </c>
      <c r="K35" s="468"/>
      <c r="L35" s="468"/>
      <c r="M35" s="469"/>
      <c r="N35" s="211"/>
    </row>
    <row r="36" spans="2:16" ht="43.5" customHeight="1" x14ac:dyDescent="0.55000000000000004">
      <c r="C36" s="462" t="s">
        <v>285</v>
      </c>
      <c r="D36" s="463"/>
      <c r="E36" s="269" t="s">
        <v>287</v>
      </c>
      <c r="F36" s="267" t="s">
        <v>275</v>
      </c>
      <c r="G36" s="464" t="s">
        <v>276</v>
      </c>
      <c r="H36" s="465"/>
      <c r="I36" s="466"/>
      <c r="J36" s="467" t="s">
        <v>291</v>
      </c>
      <c r="K36" s="468"/>
      <c r="L36" s="468"/>
      <c r="M36" s="469"/>
      <c r="N36" s="211"/>
    </row>
    <row r="37" spans="2:16" ht="43.5" customHeight="1" x14ac:dyDescent="0.55000000000000004">
      <c r="C37" s="462" t="s">
        <v>285</v>
      </c>
      <c r="D37" s="463"/>
      <c r="E37" s="269" t="s">
        <v>289</v>
      </c>
      <c r="F37" s="267" t="s">
        <v>288</v>
      </c>
      <c r="G37" s="464" t="s">
        <v>290</v>
      </c>
      <c r="H37" s="465"/>
      <c r="I37" s="466"/>
      <c r="J37" s="467" t="s">
        <v>293</v>
      </c>
      <c r="K37" s="468"/>
      <c r="L37" s="468"/>
      <c r="M37" s="469"/>
      <c r="N37" s="211"/>
    </row>
    <row r="38" spans="2:16" ht="43.5" customHeight="1" x14ac:dyDescent="0.55000000000000004">
      <c r="C38" s="462" t="s">
        <v>236</v>
      </c>
      <c r="D38" s="463"/>
      <c r="E38" s="269" t="s">
        <v>292</v>
      </c>
      <c r="F38" s="267" t="s">
        <v>275</v>
      </c>
      <c r="G38" s="464" t="s">
        <v>276</v>
      </c>
      <c r="H38" s="465"/>
      <c r="I38" s="466"/>
      <c r="J38" s="467"/>
      <c r="K38" s="468"/>
      <c r="L38" s="468"/>
      <c r="M38" s="469"/>
      <c r="N38" s="211"/>
    </row>
    <row r="39" spans="2:16" ht="43.5" customHeight="1" x14ac:dyDescent="0.55000000000000004">
      <c r="C39" s="462" t="s">
        <v>240</v>
      </c>
      <c r="D39" s="463"/>
      <c r="E39" s="269" t="s">
        <v>287</v>
      </c>
      <c r="F39" s="267" t="s">
        <v>275</v>
      </c>
      <c r="G39" s="464" t="s">
        <v>276</v>
      </c>
      <c r="H39" s="465"/>
      <c r="I39" s="466"/>
      <c r="J39" s="467"/>
      <c r="K39" s="468"/>
      <c r="L39" s="468"/>
      <c r="M39" s="469"/>
      <c r="N39" s="211"/>
    </row>
    <row r="40" spans="2:16" ht="43.5" customHeight="1" x14ac:dyDescent="0.55000000000000004">
      <c r="C40" s="462" t="s">
        <v>238</v>
      </c>
      <c r="D40" s="463"/>
      <c r="E40" s="269" t="s">
        <v>274</v>
      </c>
      <c r="F40" s="267" t="s">
        <v>275</v>
      </c>
      <c r="G40" s="464" t="s">
        <v>276</v>
      </c>
      <c r="H40" s="465"/>
      <c r="I40" s="466"/>
      <c r="J40" s="467"/>
      <c r="K40" s="468"/>
      <c r="L40" s="468"/>
      <c r="M40" s="469"/>
      <c r="N40" s="211"/>
    </row>
    <row r="41" spans="2:16" ht="106" customHeight="1" x14ac:dyDescent="0.25">
      <c r="C41" s="211"/>
      <c r="D41" s="211"/>
      <c r="E41" s="216"/>
      <c r="F41" s="250"/>
      <c r="G41" s="251"/>
      <c r="H41" s="251"/>
      <c r="I41" s="251"/>
      <c r="J41" s="211"/>
      <c r="K41" s="211"/>
      <c r="L41" s="211"/>
      <c r="M41" s="211"/>
      <c r="N41" s="211"/>
    </row>
    <row r="42" spans="2:16" ht="36" customHeight="1" x14ac:dyDescent="0.55000000000000004">
      <c r="B42" s="153"/>
      <c r="C42" s="33" t="s">
        <v>224</v>
      </c>
    </row>
    <row r="43" spans="2:16" ht="39" customHeight="1" x14ac:dyDescent="0.55000000000000004">
      <c r="C43" s="471" t="s">
        <v>3</v>
      </c>
      <c r="D43" s="472"/>
      <c r="E43" s="472"/>
      <c r="F43" s="471" t="s">
        <v>133</v>
      </c>
      <c r="G43" s="472"/>
      <c r="H43" s="472"/>
      <c r="I43" s="473"/>
      <c r="J43" s="474" t="s">
        <v>4</v>
      </c>
      <c r="K43" s="475"/>
      <c r="L43" s="475"/>
      <c r="M43" s="476"/>
      <c r="N43" s="211"/>
      <c r="P43" s="1" t="s">
        <v>134</v>
      </c>
    </row>
    <row r="44" spans="2:16" ht="39" customHeight="1" x14ac:dyDescent="0.55000000000000004">
      <c r="C44" s="480" t="s">
        <v>135</v>
      </c>
      <c r="D44" s="481"/>
      <c r="E44" s="243" t="s">
        <v>5</v>
      </c>
      <c r="F44" s="243" t="s">
        <v>6</v>
      </c>
      <c r="G44" s="480" t="s">
        <v>188</v>
      </c>
      <c r="H44" s="481"/>
      <c r="I44" s="482"/>
      <c r="J44" s="477"/>
      <c r="K44" s="478"/>
      <c r="L44" s="478"/>
      <c r="M44" s="479"/>
      <c r="N44" s="211"/>
    </row>
    <row r="45" spans="2:16" ht="43.5" customHeight="1" x14ac:dyDescent="0.55000000000000004">
      <c r="C45" s="462" t="s">
        <v>269</v>
      </c>
      <c r="D45" s="463"/>
      <c r="E45" s="269" t="s">
        <v>296</v>
      </c>
      <c r="F45" s="267" t="s">
        <v>271</v>
      </c>
      <c r="G45" s="464" t="s">
        <v>297</v>
      </c>
      <c r="H45" s="465"/>
      <c r="I45" s="466"/>
      <c r="J45" s="483"/>
      <c r="K45" s="484"/>
      <c r="L45" s="484"/>
      <c r="M45" s="485"/>
      <c r="N45" s="211"/>
    </row>
    <row r="46" spans="2:16" ht="43.5" customHeight="1" x14ac:dyDescent="0.55000000000000004">
      <c r="C46" s="462" t="s">
        <v>269</v>
      </c>
      <c r="D46" s="463"/>
      <c r="E46" s="269" t="s">
        <v>298</v>
      </c>
      <c r="F46" s="267" t="s">
        <v>275</v>
      </c>
      <c r="G46" s="464" t="s">
        <v>299</v>
      </c>
      <c r="H46" s="465"/>
      <c r="I46" s="466"/>
      <c r="J46" s="470"/>
      <c r="K46" s="468"/>
      <c r="L46" s="468"/>
      <c r="M46" s="469"/>
      <c r="N46" s="211"/>
    </row>
    <row r="47" spans="2:16" ht="56" customHeight="1" x14ac:dyDescent="0.55000000000000004">
      <c r="C47" s="462" t="s">
        <v>229</v>
      </c>
      <c r="D47" s="463"/>
      <c r="E47" s="269" t="s">
        <v>355</v>
      </c>
      <c r="F47" s="267" t="s">
        <v>275</v>
      </c>
      <c r="G47" s="464" t="s">
        <v>299</v>
      </c>
      <c r="H47" s="465"/>
      <c r="I47" s="466"/>
      <c r="J47" s="467" t="s">
        <v>300</v>
      </c>
      <c r="K47" s="468"/>
      <c r="L47" s="468"/>
      <c r="M47" s="469"/>
      <c r="N47" s="211"/>
    </row>
    <row r="48" spans="2:16" ht="43.5" customHeight="1" x14ac:dyDescent="0.55000000000000004">
      <c r="C48" s="462" t="s">
        <v>277</v>
      </c>
      <c r="D48" s="463"/>
      <c r="E48" s="269" t="s">
        <v>279</v>
      </c>
      <c r="F48" s="267" t="s">
        <v>278</v>
      </c>
      <c r="G48" s="464" t="s">
        <v>280</v>
      </c>
      <c r="H48" s="465"/>
      <c r="I48" s="466"/>
      <c r="J48" s="470"/>
      <c r="K48" s="468"/>
      <c r="L48" s="468"/>
      <c r="M48" s="469"/>
      <c r="N48" s="211"/>
    </row>
    <row r="49" spans="2:16" ht="43.5" customHeight="1" x14ac:dyDescent="0.55000000000000004">
      <c r="C49" s="462" t="s">
        <v>232</v>
      </c>
      <c r="D49" s="463"/>
      <c r="E49" s="269" t="s">
        <v>282</v>
      </c>
      <c r="F49" s="267" t="s">
        <v>275</v>
      </c>
      <c r="G49" s="464" t="s">
        <v>276</v>
      </c>
      <c r="H49" s="465"/>
      <c r="I49" s="466"/>
      <c r="J49" s="467" t="s">
        <v>284</v>
      </c>
      <c r="K49" s="468"/>
      <c r="L49" s="468"/>
      <c r="M49" s="469"/>
      <c r="N49" s="211"/>
    </row>
    <row r="50" spans="2:16" ht="36" customHeight="1" x14ac:dyDescent="0.55000000000000004">
      <c r="B50" s="153"/>
      <c r="C50" s="462" t="s">
        <v>234</v>
      </c>
      <c r="D50" s="463"/>
      <c r="E50" s="269" t="s">
        <v>283</v>
      </c>
      <c r="F50" s="267" t="s">
        <v>275</v>
      </c>
      <c r="G50" s="464" t="s">
        <v>276</v>
      </c>
      <c r="H50" s="465"/>
      <c r="I50" s="466"/>
      <c r="J50" s="467" t="s">
        <v>294</v>
      </c>
      <c r="K50" s="468"/>
      <c r="L50" s="468"/>
      <c r="M50" s="469"/>
    </row>
    <row r="51" spans="2:16" ht="39" customHeight="1" x14ac:dyDescent="0.55000000000000004">
      <c r="C51" s="462" t="s">
        <v>285</v>
      </c>
      <c r="D51" s="463"/>
      <c r="E51" s="269" t="s">
        <v>287</v>
      </c>
      <c r="F51" s="267" t="s">
        <v>275</v>
      </c>
      <c r="G51" s="464" t="s">
        <v>276</v>
      </c>
      <c r="H51" s="465"/>
      <c r="I51" s="466"/>
      <c r="J51" s="467" t="s">
        <v>291</v>
      </c>
      <c r="K51" s="468"/>
      <c r="L51" s="468"/>
      <c r="M51" s="469"/>
      <c r="N51" s="211"/>
      <c r="P51" s="1" t="s">
        <v>134</v>
      </c>
    </row>
    <row r="52" spans="2:16" ht="39" customHeight="1" x14ac:dyDescent="0.55000000000000004">
      <c r="C52" s="462" t="s">
        <v>285</v>
      </c>
      <c r="D52" s="463"/>
      <c r="E52" s="269" t="s">
        <v>289</v>
      </c>
      <c r="F52" s="267" t="s">
        <v>288</v>
      </c>
      <c r="G52" s="464" t="s">
        <v>290</v>
      </c>
      <c r="H52" s="465"/>
      <c r="I52" s="466"/>
      <c r="J52" s="467" t="s">
        <v>293</v>
      </c>
      <c r="K52" s="468"/>
      <c r="L52" s="468"/>
      <c r="M52" s="469"/>
      <c r="N52" s="211"/>
    </row>
    <row r="53" spans="2:16" ht="43.5" customHeight="1" x14ac:dyDescent="0.55000000000000004">
      <c r="C53" s="462" t="s">
        <v>236</v>
      </c>
      <c r="D53" s="463"/>
      <c r="E53" s="269" t="s">
        <v>292</v>
      </c>
      <c r="F53" s="267" t="s">
        <v>275</v>
      </c>
      <c r="G53" s="464" t="s">
        <v>276</v>
      </c>
      <c r="H53" s="465"/>
      <c r="I53" s="466"/>
      <c r="J53" s="467"/>
      <c r="K53" s="468"/>
      <c r="L53" s="468"/>
      <c r="M53" s="469"/>
      <c r="N53" s="211"/>
    </row>
    <row r="54" spans="2:16" ht="43.5" customHeight="1" x14ac:dyDescent="0.55000000000000004">
      <c r="C54" s="462" t="s">
        <v>240</v>
      </c>
      <c r="D54" s="463"/>
      <c r="E54" s="269" t="s">
        <v>301</v>
      </c>
      <c r="F54" s="267" t="s">
        <v>275</v>
      </c>
      <c r="G54" s="464" t="s">
        <v>299</v>
      </c>
      <c r="H54" s="465"/>
      <c r="I54" s="466"/>
      <c r="J54" s="467"/>
      <c r="K54" s="468"/>
      <c r="L54" s="468"/>
      <c r="M54" s="469"/>
      <c r="N54" s="211"/>
    </row>
    <row r="55" spans="2:16" ht="43.5" customHeight="1" x14ac:dyDescent="0.55000000000000004">
      <c r="C55" s="462" t="s">
        <v>238</v>
      </c>
      <c r="D55" s="463"/>
      <c r="E55" s="269" t="s">
        <v>298</v>
      </c>
      <c r="F55" s="267" t="s">
        <v>275</v>
      </c>
      <c r="G55" s="464" t="s">
        <v>299</v>
      </c>
      <c r="H55" s="465"/>
      <c r="I55" s="466"/>
      <c r="J55" s="467"/>
      <c r="K55" s="468"/>
      <c r="L55" s="468"/>
      <c r="M55" s="469"/>
      <c r="N55" s="211"/>
    </row>
    <row r="56" spans="2:16" ht="26.5" customHeight="1" x14ac:dyDescent="0.25">
      <c r="C56" s="211"/>
      <c r="D56" s="211"/>
      <c r="E56" s="216"/>
      <c r="F56" s="250"/>
      <c r="G56" s="251"/>
      <c r="H56" s="251"/>
      <c r="I56" s="251"/>
      <c r="J56" s="211"/>
      <c r="K56" s="211"/>
      <c r="L56" s="211"/>
      <c r="M56" s="211"/>
      <c r="N56" s="211"/>
    </row>
    <row r="57" spans="2:16" ht="36" customHeight="1" x14ac:dyDescent="0.55000000000000004">
      <c r="B57" s="153"/>
      <c r="C57" s="33" t="s">
        <v>225</v>
      </c>
    </row>
    <row r="58" spans="2:16" ht="39" customHeight="1" x14ac:dyDescent="0.55000000000000004">
      <c r="C58" s="471" t="s">
        <v>3</v>
      </c>
      <c r="D58" s="472"/>
      <c r="E58" s="472"/>
      <c r="F58" s="471" t="s">
        <v>133</v>
      </c>
      <c r="G58" s="472"/>
      <c r="H58" s="472"/>
      <c r="I58" s="473"/>
      <c r="J58" s="474" t="s">
        <v>4</v>
      </c>
      <c r="K58" s="475"/>
      <c r="L58" s="475"/>
      <c r="M58" s="476"/>
      <c r="N58" s="211"/>
      <c r="P58" s="1" t="s">
        <v>134</v>
      </c>
    </row>
    <row r="59" spans="2:16" ht="39" customHeight="1" x14ac:dyDescent="0.55000000000000004">
      <c r="C59" s="480" t="s">
        <v>135</v>
      </c>
      <c r="D59" s="481"/>
      <c r="E59" s="243" t="s">
        <v>5</v>
      </c>
      <c r="F59" s="243" t="s">
        <v>6</v>
      </c>
      <c r="G59" s="480" t="s">
        <v>188</v>
      </c>
      <c r="H59" s="481"/>
      <c r="I59" s="482"/>
      <c r="J59" s="477"/>
      <c r="K59" s="478"/>
      <c r="L59" s="478"/>
      <c r="M59" s="479"/>
      <c r="N59" s="211"/>
    </row>
    <row r="60" spans="2:16" ht="38.5" customHeight="1" x14ac:dyDescent="0.55000000000000004">
      <c r="C60" s="462" t="s">
        <v>269</v>
      </c>
      <c r="D60" s="463"/>
      <c r="E60" s="269" t="s">
        <v>302</v>
      </c>
      <c r="F60" s="267" t="s">
        <v>271</v>
      </c>
      <c r="G60" s="464" t="s">
        <v>303</v>
      </c>
      <c r="H60" s="465"/>
      <c r="I60" s="466"/>
      <c r="J60" s="483"/>
      <c r="K60" s="484"/>
      <c r="L60" s="484"/>
      <c r="M60" s="485"/>
      <c r="N60" s="211"/>
    </row>
    <row r="61" spans="2:16" ht="38.5" customHeight="1" x14ac:dyDescent="0.55000000000000004">
      <c r="C61" s="462" t="s">
        <v>269</v>
      </c>
      <c r="D61" s="463"/>
      <c r="E61" s="269" t="s">
        <v>304</v>
      </c>
      <c r="F61" s="267" t="s">
        <v>275</v>
      </c>
      <c r="G61" s="464" t="s">
        <v>305</v>
      </c>
      <c r="H61" s="465"/>
      <c r="I61" s="466"/>
      <c r="J61" s="470"/>
      <c r="K61" s="468"/>
      <c r="L61" s="468"/>
      <c r="M61" s="469"/>
      <c r="N61" s="211"/>
    </row>
    <row r="62" spans="2:16" ht="53" customHeight="1" x14ac:dyDescent="0.55000000000000004">
      <c r="C62" s="462" t="s">
        <v>229</v>
      </c>
      <c r="D62" s="463"/>
      <c r="E62" s="269" t="s">
        <v>357</v>
      </c>
      <c r="F62" s="267" t="s">
        <v>275</v>
      </c>
      <c r="G62" s="464" t="s">
        <v>305</v>
      </c>
      <c r="H62" s="465"/>
      <c r="I62" s="466"/>
      <c r="J62" s="467" t="s">
        <v>306</v>
      </c>
      <c r="K62" s="468"/>
      <c r="L62" s="468"/>
      <c r="M62" s="469"/>
      <c r="N62" s="211"/>
    </row>
    <row r="63" spans="2:16" ht="38.5" customHeight="1" x14ac:dyDescent="0.55000000000000004">
      <c r="C63" s="462" t="s">
        <v>277</v>
      </c>
      <c r="D63" s="463"/>
      <c r="E63" s="269" t="s">
        <v>307</v>
      </c>
      <c r="F63" s="267" t="s">
        <v>278</v>
      </c>
      <c r="G63" s="464" t="s">
        <v>308</v>
      </c>
      <c r="H63" s="465"/>
      <c r="I63" s="466"/>
      <c r="J63" s="470"/>
      <c r="K63" s="468"/>
      <c r="L63" s="468"/>
      <c r="M63" s="469"/>
      <c r="N63" s="211"/>
    </row>
    <row r="64" spans="2:16" ht="38.5" customHeight="1" x14ac:dyDescent="0.55000000000000004">
      <c r="C64" s="462" t="s">
        <v>232</v>
      </c>
      <c r="D64" s="463"/>
      <c r="E64" s="269" t="s">
        <v>309</v>
      </c>
      <c r="F64" s="267" t="s">
        <v>275</v>
      </c>
      <c r="G64" s="464" t="s">
        <v>305</v>
      </c>
      <c r="H64" s="465"/>
      <c r="I64" s="466"/>
      <c r="J64" s="467" t="s">
        <v>284</v>
      </c>
      <c r="K64" s="468"/>
      <c r="L64" s="468"/>
      <c r="M64" s="469"/>
      <c r="N64" s="211"/>
    </row>
    <row r="65" spans="2:16" ht="38.5" customHeight="1" x14ac:dyDescent="0.55000000000000004">
      <c r="C65" s="462" t="s">
        <v>234</v>
      </c>
      <c r="D65" s="463"/>
      <c r="E65" s="269" t="s">
        <v>310</v>
      </c>
      <c r="F65" s="267" t="s">
        <v>275</v>
      </c>
      <c r="G65" s="464" t="s">
        <v>305</v>
      </c>
      <c r="H65" s="465"/>
      <c r="I65" s="466"/>
      <c r="J65" s="467" t="s">
        <v>294</v>
      </c>
      <c r="K65" s="468"/>
      <c r="L65" s="468"/>
      <c r="M65" s="469"/>
      <c r="N65" s="211"/>
    </row>
    <row r="66" spans="2:16" ht="38.5" customHeight="1" x14ac:dyDescent="0.55000000000000004">
      <c r="B66" s="153"/>
      <c r="C66" s="462" t="s">
        <v>285</v>
      </c>
      <c r="D66" s="463"/>
      <c r="E66" s="269" t="s">
        <v>311</v>
      </c>
      <c r="F66" s="267" t="s">
        <v>275</v>
      </c>
      <c r="G66" s="464" t="s">
        <v>305</v>
      </c>
      <c r="H66" s="465"/>
      <c r="I66" s="466"/>
      <c r="J66" s="467" t="s">
        <v>291</v>
      </c>
      <c r="K66" s="468"/>
      <c r="L66" s="468"/>
      <c r="M66" s="469"/>
    </row>
    <row r="67" spans="2:16" ht="38.5" customHeight="1" x14ac:dyDescent="0.55000000000000004">
      <c r="C67" s="462" t="s">
        <v>285</v>
      </c>
      <c r="D67" s="463"/>
      <c r="E67" s="269" t="s">
        <v>312</v>
      </c>
      <c r="F67" s="267" t="s">
        <v>288</v>
      </c>
      <c r="G67" s="464" t="s">
        <v>313</v>
      </c>
      <c r="H67" s="465"/>
      <c r="I67" s="466"/>
      <c r="J67" s="467" t="s">
        <v>293</v>
      </c>
      <c r="K67" s="468"/>
      <c r="L67" s="468"/>
      <c r="M67" s="469"/>
      <c r="N67" s="211"/>
      <c r="P67" s="1" t="s">
        <v>134</v>
      </c>
    </row>
    <row r="68" spans="2:16" ht="38.5" customHeight="1" x14ac:dyDescent="0.55000000000000004">
      <c r="C68" s="462" t="s">
        <v>236</v>
      </c>
      <c r="D68" s="463"/>
      <c r="E68" s="269" t="s">
        <v>314</v>
      </c>
      <c r="F68" s="267" t="s">
        <v>275</v>
      </c>
      <c r="G68" s="464" t="s">
        <v>305</v>
      </c>
      <c r="H68" s="465"/>
      <c r="I68" s="466"/>
      <c r="J68" s="467"/>
      <c r="K68" s="468"/>
      <c r="L68" s="468"/>
      <c r="M68" s="469"/>
      <c r="N68" s="211"/>
    </row>
    <row r="69" spans="2:16" ht="38.5" customHeight="1" x14ac:dyDescent="0.55000000000000004">
      <c r="C69" s="462" t="s">
        <v>240</v>
      </c>
      <c r="D69" s="463"/>
      <c r="E69" s="269" t="s">
        <v>311</v>
      </c>
      <c r="F69" s="267" t="s">
        <v>275</v>
      </c>
      <c r="G69" s="464" t="s">
        <v>305</v>
      </c>
      <c r="H69" s="465"/>
      <c r="I69" s="466"/>
      <c r="J69" s="467"/>
      <c r="K69" s="468"/>
      <c r="L69" s="468"/>
      <c r="M69" s="469"/>
      <c r="N69" s="211"/>
    </row>
    <row r="70" spans="2:16" ht="38.5" customHeight="1" x14ac:dyDescent="0.55000000000000004">
      <c r="C70" s="462" t="s">
        <v>238</v>
      </c>
      <c r="D70" s="463"/>
      <c r="E70" s="269" t="s">
        <v>304</v>
      </c>
      <c r="F70" s="267" t="s">
        <v>275</v>
      </c>
      <c r="G70" s="464" t="s">
        <v>305</v>
      </c>
      <c r="H70" s="465"/>
      <c r="I70" s="466"/>
      <c r="J70" s="467"/>
      <c r="K70" s="468"/>
      <c r="L70" s="468"/>
      <c r="M70" s="469"/>
      <c r="N70" s="211"/>
    </row>
    <row r="71" spans="2:16" ht="26.5" customHeight="1" x14ac:dyDescent="0.25">
      <c r="C71" s="211"/>
      <c r="D71" s="211"/>
      <c r="E71" s="216"/>
      <c r="F71" s="250"/>
      <c r="G71" s="251"/>
      <c r="H71" s="251"/>
      <c r="I71" s="251"/>
      <c r="J71" s="211"/>
      <c r="K71" s="211"/>
      <c r="L71" s="211"/>
      <c r="M71" s="211"/>
      <c r="N71" s="211"/>
    </row>
    <row r="72" spans="2:16" ht="36" customHeight="1" x14ac:dyDescent="0.55000000000000004">
      <c r="B72" s="153"/>
      <c r="C72" s="33" t="s">
        <v>226</v>
      </c>
    </row>
    <row r="73" spans="2:16" ht="39" customHeight="1" x14ac:dyDescent="0.55000000000000004">
      <c r="C73" s="471" t="s">
        <v>3</v>
      </c>
      <c r="D73" s="472"/>
      <c r="E73" s="472"/>
      <c r="F73" s="471" t="s">
        <v>133</v>
      </c>
      <c r="G73" s="472"/>
      <c r="H73" s="472"/>
      <c r="I73" s="473"/>
      <c r="J73" s="474" t="s">
        <v>4</v>
      </c>
      <c r="K73" s="475"/>
      <c r="L73" s="475"/>
      <c r="M73" s="476"/>
      <c r="N73" s="211"/>
      <c r="P73" s="1" t="s">
        <v>134</v>
      </c>
    </row>
    <row r="74" spans="2:16" ht="39" customHeight="1" x14ac:dyDescent="0.55000000000000004">
      <c r="C74" s="480" t="s">
        <v>135</v>
      </c>
      <c r="D74" s="481"/>
      <c r="E74" s="268" t="s">
        <v>5</v>
      </c>
      <c r="F74" s="268" t="s">
        <v>6</v>
      </c>
      <c r="G74" s="480" t="s">
        <v>188</v>
      </c>
      <c r="H74" s="481"/>
      <c r="I74" s="482"/>
      <c r="J74" s="477"/>
      <c r="K74" s="478"/>
      <c r="L74" s="478"/>
      <c r="M74" s="479"/>
      <c r="N74" s="211"/>
    </row>
    <row r="75" spans="2:16" ht="38.5" customHeight="1" x14ac:dyDescent="0.55000000000000004">
      <c r="C75" s="462" t="s">
        <v>269</v>
      </c>
      <c r="D75" s="463"/>
      <c r="E75" s="269" t="s">
        <v>315</v>
      </c>
      <c r="F75" s="267" t="s">
        <v>271</v>
      </c>
      <c r="G75" s="464" t="s">
        <v>316</v>
      </c>
      <c r="H75" s="465"/>
      <c r="I75" s="466"/>
      <c r="J75" s="467"/>
      <c r="K75" s="468"/>
      <c r="L75" s="468"/>
      <c r="M75" s="469"/>
      <c r="N75" s="211"/>
    </row>
    <row r="76" spans="2:16" ht="38.5" customHeight="1" x14ac:dyDescent="0.55000000000000004">
      <c r="C76" s="462" t="s">
        <v>269</v>
      </c>
      <c r="D76" s="463"/>
      <c r="E76" s="269" t="s">
        <v>317</v>
      </c>
      <c r="F76" s="267" t="s">
        <v>275</v>
      </c>
      <c r="G76" s="464" t="s">
        <v>318</v>
      </c>
      <c r="H76" s="465"/>
      <c r="I76" s="466"/>
      <c r="J76" s="470"/>
      <c r="K76" s="468"/>
      <c r="L76" s="468"/>
      <c r="M76" s="469"/>
      <c r="N76" s="211"/>
    </row>
    <row r="77" spans="2:16" ht="53" customHeight="1" x14ac:dyDescent="0.55000000000000004">
      <c r="C77" s="462" t="s">
        <v>229</v>
      </c>
      <c r="D77" s="463"/>
      <c r="E77" s="269" t="s">
        <v>358</v>
      </c>
      <c r="F77" s="267" t="s">
        <v>275</v>
      </c>
      <c r="G77" s="464" t="s">
        <v>318</v>
      </c>
      <c r="H77" s="465"/>
      <c r="I77" s="466"/>
      <c r="J77" s="467" t="s">
        <v>319</v>
      </c>
      <c r="K77" s="468"/>
      <c r="L77" s="468"/>
      <c r="M77" s="469"/>
      <c r="N77" s="211"/>
    </row>
    <row r="78" spans="2:16" ht="38.5" customHeight="1" x14ac:dyDescent="0.55000000000000004">
      <c r="C78" s="462" t="s">
        <v>277</v>
      </c>
      <c r="D78" s="463"/>
      <c r="E78" s="269" t="s">
        <v>320</v>
      </c>
      <c r="F78" s="267" t="s">
        <v>278</v>
      </c>
      <c r="G78" s="464" t="s">
        <v>321</v>
      </c>
      <c r="H78" s="465"/>
      <c r="I78" s="466"/>
      <c r="J78" s="470"/>
      <c r="K78" s="468"/>
      <c r="L78" s="468"/>
      <c r="M78" s="469"/>
      <c r="N78" s="211"/>
    </row>
    <row r="79" spans="2:16" ht="38.5" customHeight="1" x14ac:dyDescent="0.55000000000000004">
      <c r="C79" s="462" t="s">
        <v>232</v>
      </c>
      <c r="D79" s="463"/>
      <c r="E79" s="269" t="s">
        <v>322</v>
      </c>
      <c r="F79" s="267" t="s">
        <v>275</v>
      </c>
      <c r="G79" s="464" t="s">
        <v>318</v>
      </c>
      <c r="H79" s="465"/>
      <c r="I79" s="466"/>
      <c r="J79" s="467" t="s">
        <v>284</v>
      </c>
      <c r="K79" s="468"/>
      <c r="L79" s="468"/>
      <c r="M79" s="469"/>
      <c r="N79" s="211"/>
    </row>
    <row r="80" spans="2:16" ht="38.5" customHeight="1" x14ac:dyDescent="0.55000000000000004">
      <c r="C80" s="462" t="s">
        <v>234</v>
      </c>
      <c r="D80" s="463"/>
      <c r="E80" s="269" t="s">
        <v>323</v>
      </c>
      <c r="F80" s="267" t="s">
        <v>275</v>
      </c>
      <c r="G80" s="464" t="s">
        <v>318</v>
      </c>
      <c r="H80" s="465"/>
      <c r="I80" s="466"/>
      <c r="J80" s="467" t="s">
        <v>294</v>
      </c>
      <c r="K80" s="468"/>
      <c r="L80" s="468"/>
      <c r="M80" s="469"/>
      <c r="N80" s="211"/>
    </row>
    <row r="81" spans="2:16" ht="38.5" customHeight="1" x14ac:dyDescent="0.55000000000000004">
      <c r="B81" s="153"/>
      <c r="C81" s="462" t="s">
        <v>285</v>
      </c>
      <c r="D81" s="463"/>
      <c r="E81" s="269" t="s">
        <v>324</v>
      </c>
      <c r="F81" s="267" t="s">
        <v>275</v>
      </c>
      <c r="G81" s="464" t="s">
        <v>318</v>
      </c>
      <c r="H81" s="465"/>
      <c r="I81" s="466"/>
      <c r="J81" s="467" t="s">
        <v>291</v>
      </c>
      <c r="K81" s="468"/>
      <c r="L81" s="468"/>
      <c r="M81" s="469"/>
    </row>
    <row r="82" spans="2:16" ht="38.5" customHeight="1" x14ac:dyDescent="0.55000000000000004">
      <c r="C82" s="462" t="s">
        <v>285</v>
      </c>
      <c r="D82" s="463"/>
      <c r="E82" s="269" t="s">
        <v>325</v>
      </c>
      <c r="F82" s="267" t="s">
        <v>288</v>
      </c>
      <c r="G82" s="464" t="s">
        <v>326</v>
      </c>
      <c r="H82" s="465"/>
      <c r="I82" s="466"/>
      <c r="J82" s="467" t="s">
        <v>293</v>
      </c>
      <c r="K82" s="468"/>
      <c r="L82" s="468"/>
      <c r="M82" s="469"/>
      <c r="N82" s="211"/>
      <c r="P82" s="1" t="s">
        <v>134</v>
      </c>
    </row>
    <row r="83" spans="2:16" ht="38.5" customHeight="1" x14ac:dyDescent="0.55000000000000004">
      <c r="C83" s="462" t="s">
        <v>236</v>
      </c>
      <c r="D83" s="463"/>
      <c r="E83" s="269" t="s">
        <v>327</v>
      </c>
      <c r="F83" s="267" t="s">
        <v>275</v>
      </c>
      <c r="G83" s="464" t="s">
        <v>318</v>
      </c>
      <c r="H83" s="465"/>
      <c r="I83" s="466"/>
      <c r="J83" s="467"/>
      <c r="K83" s="468"/>
      <c r="L83" s="468"/>
      <c r="M83" s="469"/>
      <c r="N83" s="211"/>
    </row>
    <row r="84" spans="2:16" ht="38.5" customHeight="1" x14ac:dyDescent="0.55000000000000004">
      <c r="C84" s="462" t="s">
        <v>240</v>
      </c>
      <c r="D84" s="463"/>
      <c r="E84" s="269" t="s">
        <v>324</v>
      </c>
      <c r="F84" s="267" t="s">
        <v>275</v>
      </c>
      <c r="G84" s="464" t="s">
        <v>318</v>
      </c>
      <c r="H84" s="465"/>
      <c r="I84" s="466"/>
      <c r="J84" s="467"/>
      <c r="K84" s="468"/>
      <c r="L84" s="468"/>
      <c r="M84" s="469"/>
      <c r="N84" s="211"/>
    </row>
    <row r="85" spans="2:16" ht="38.5" customHeight="1" x14ac:dyDescent="0.55000000000000004">
      <c r="C85" s="462" t="s">
        <v>238</v>
      </c>
      <c r="D85" s="463"/>
      <c r="E85" s="269" t="s">
        <v>317</v>
      </c>
      <c r="F85" s="267" t="s">
        <v>275</v>
      </c>
      <c r="G85" s="464" t="s">
        <v>318</v>
      </c>
      <c r="H85" s="465"/>
      <c r="I85" s="466"/>
      <c r="J85" s="467"/>
      <c r="K85" s="468"/>
      <c r="L85" s="468"/>
      <c r="M85" s="469"/>
      <c r="N85" s="211"/>
    </row>
    <row r="86" spans="2:16" ht="26.5" customHeight="1" x14ac:dyDescent="0.25">
      <c r="C86" s="211"/>
      <c r="D86" s="211"/>
      <c r="E86" s="216"/>
      <c r="F86" s="250"/>
      <c r="G86" s="251"/>
      <c r="H86" s="251"/>
      <c r="I86" s="251"/>
      <c r="J86" s="211"/>
      <c r="K86" s="211"/>
      <c r="L86" s="211"/>
      <c r="M86" s="211"/>
      <c r="N86" s="211"/>
    </row>
    <row r="87" spans="2:16" ht="36" customHeight="1" x14ac:dyDescent="0.55000000000000004">
      <c r="B87" s="153"/>
      <c r="C87" s="33" t="s">
        <v>227</v>
      </c>
    </row>
    <row r="88" spans="2:16" ht="39" customHeight="1" x14ac:dyDescent="0.55000000000000004">
      <c r="C88" s="471" t="s">
        <v>3</v>
      </c>
      <c r="D88" s="472"/>
      <c r="E88" s="472"/>
      <c r="F88" s="471" t="s">
        <v>133</v>
      </c>
      <c r="G88" s="472"/>
      <c r="H88" s="472"/>
      <c r="I88" s="473"/>
      <c r="J88" s="474" t="s">
        <v>4</v>
      </c>
      <c r="K88" s="475"/>
      <c r="L88" s="475"/>
      <c r="M88" s="476"/>
      <c r="N88" s="211"/>
      <c r="P88" s="1" t="s">
        <v>134</v>
      </c>
    </row>
    <row r="89" spans="2:16" ht="39" customHeight="1" x14ac:dyDescent="0.55000000000000004">
      <c r="C89" s="480" t="s">
        <v>135</v>
      </c>
      <c r="D89" s="481"/>
      <c r="E89" s="268" t="s">
        <v>5</v>
      </c>
      <c r="F89" s="268" t="s">
        <v>6</v>
      </c>
      <c r="G89" s="480" t="s">
        <v>188</v>
      </c>
      <c r="H89" s="481"/>
      <c r="I89" s="482"/>
      <c r="J89" s="477"/>
      <c r="K89" s="478"/>
      <c r="L89" s="478"/>
      <c r="M89" s="479"/>
      <c r="N89" s="211"/>
    </row>
    <row r="90" spans="2:16" ht="38.5" customHeight="1" x14ac:dyDescent="0.55000000000000004">
      <c r="C90" s="462" t="s">
        <v>269</v>
      </c>
      <c r="D90" s="463"/>
      <c r="E90" s="269" t="s">
        <v>328</v>
      </c>
      <c r="F90" s="267" t="s">
        <v>271</v>
      </c>
      <c r="G90" s="464" t="s">
        <v>329</v>
      </c>
      <c r="H90" s="465"/>
      <c r="I90" s="466"/>
      <c r="J90" s="467"/>
      <c r="K90" s="468"/>
      <c r="L90" s="468"/>
      <c r="M90" s="469"/>
      <c r="N90" s="211"/>
    </row>
    <row r="91" spans="2:16" ht="38.5" customHeight="1" x14ac:dyDescent="0.55000000000000004">
      <c r="C91" s="462" t="s">
        <v>269</v>
      </c>
      <c r="D91" s="463"/>
      <c r="E91" s="269" t="s">
        <v>330</v>
      </c>
      <c r="F91" s="267" t="s">
        <v>275</v>
      </c>
      <c r="G91" s="464" t="s">
        <v>331</v>
      </c>
      <c r="H91" s="465"/>
      <c r="I91" s="466"/>
      <c r="J91" s="470"/>
      <c r="K91" s="468"/>
      <c r="L91" s="468"/>
      <c r="M91" s="469"/>
      <c r="N91" s="211"/>
    </row>
    <row r="92" spans="2:16" ht="53" customHeight="1" x14ac:dyDescent="0.55000000000000004">
      <c r="C92" s="462" t="s">
        <v>229</v>
      </c>
      <c r="D92" s="463"/>
      <c r="E92" s="269" t="s">
        <v>359</v>
      </c>
      <c r="F92" s="267" t="s">
        <v>275</v>
      </c>
      <c r="G92" s="464" t="s">
        <v>331</v>
      </c>
      <c r="H92" s="465"/>
      <c r="I92" s="466"/>
      <c r="J92" s="467" t="s">
        <v>332</v>
      </c>
      <c r="K92" s="468"/>
      <c r="L92" s="468"/>
      <c r="M92" s="469"/>
      <c r="N92" s="211"/>
    </row>
    <row r="93" spans="2:16" ht="38.5" customHeight="1" x14ac:dyDescent="0.55000000000000004">
      <c r="C93" s="462" t="s">
        <v>277</v>
      </c>
      <c r="D93" s="463"/>
      <c r="E93" s="269" t="s">
        <v>333</v>
      </c>
      <c r="F93" s="267" t="s">
        <v>278</v>
      </c>
      <c r="G93" s="464" t="s">
        <v>334</v>
      </c>
      <c r="H93" s="465"/>
      <c r="I93" s="466"/>
      <c r="J93" s="470"/>
      <c r="K93" s="468"/>
      <c r="L93" s="468"/>
      <c r="M93" s="469"/>
      <c r="N93" s="211"/>
    </row>
    <row r="94" spans="2:16" ht="38.5" customHeight="1" x14ac:dyDescent="0.55000000000000004">
      <c r="C94" s="462" t="s">
        <v>232</v>
      </c>
      <c r="D94" s="463"/>
      <c r="E94" s="269" t="s">
        <v>335</v>
      </c>
      <c r="F94" s="267" t="s">
        <v>275</v>
      </c>
      <c r="G94" s="464" t="s">
        <v>331</v>
      </c>
      <c r="H94" s="465"/>
      <c r="I94" s="466"/>
      <c r="J94" s="467" t="s">
        <v>284</v>
      </c>
      <c r="K94" s="468"/>
      <c r="L94" s="468"/>
      <c r="M94" s="469"/>
      <c r="N94" s="211"/>
    </row>
    <row r="95" spans="2:16" ht="38.5" customHeight="1" x14ac:dyDescent="0.55000000000000004">
      <c r="C95" s="462" t="s">
        <v>234</v>
      </c>
      <c r="D95" s="463"/>
      <c r="E95" s="269" t="s">
        <v>336</v>
      </c>
      <c r="F95" s="267" t="s">
        <v>275</v>
      </c>
      <c r="G95" s="464" t="s">
        <v>331</v>
      </c>
      <c r="H95" s="465"/>
      <c r="I95" s="466"/>
      <c r="J95" s="467" t="s">
        <v>294</v>
      </c>
      <c r="K95" s="468"/>
      <c r="L95" s="468"/>
      <c r="M95" s="469"/>
      <c r="N95" s="211"/>
    </row>
    <row r="96" spans="2:16" ht="38.5" customHeight="1" x14ac:dyDescent="0.55000000000000004">
      <c r="B96" s="153"/>
      <c r="C96" s="462" t="s">
        <v>285</v>
      </c>
      <c r="D96" s="463"/>
      <c r="E96" s="269" t="s">
        <v>337</v>
      </c>
      <c r="F96" s="267" t="s">
        <v>275</v>
      </c>
      <c r="G96" s="464" t="s">
        <v>331</v>
      </c>
      <c r="H96" s="465"/>
      <c r="I96" s="466"/>
      <c r="J96" s="467" t="s">
        <v>291</v>
      </c>
      <c r="K96" s="468"/>
      <c r="L96" s="468"/>
      <c r="M96" s="469"/>
    </row>
    <row r="97" spans="2:16" ht="38.5" customHeight="1" x14ac:dyDescent="0.55000000000000004">
      <c r="C97" s="462" t="s">
        <v>285</v>
      </c>
      <c r="D97" s="463"/>
      <c r="E97" s="269" t="s">
        <v>338</v>
      </c>
      <c r="F97" s="267" t="s">
        <v>288</v>
      </c>
      <c r="G97" s="464" t="s">
        <v>339</v>
      </c>
      <c r="H97" s="465"/>
      <c r="I97" s="466"/>
      <c r="J97" s="467" t="s">
        <v>293</v>
      </c>
      <c r="K97" s="468"/>
      <c r="L97" s="468"/>
      <c r="M97" s="469"/>
      <c r="N97" s="211"/>
      <c r="P97" s="1" t="s">
        <v>134</v>
      </c>
    </row>
    <row r="98" spans="2:16" ht="38.5" customHeight="1" x14ac:dyDescent="0.55000000000000004">
      <c r="C98" s="462" t="s">
        <v>236</v>
      </c>
      <c r="D98" s="463"/>
      <c r="E98" s="269" t="s">
        <v>340</v>
      </c>
      <c r="F98" s="267" t="s">
        <v>275</v>
      </c>
      <c r="G98" s="464" t="s">
        <v>331</v>
      </c>
      <c r="H98" s="465"/>
      <c r="I98" s="466"/>
      <c r="J98" s="467"/>
      <c r="K98" s="468"/>
      <c r="L98" s="468"/>
      <c r="M98" s="469"/>
      <c r="N98" s="211"/>
    </row>
    <row r="99" spans="2:16" ht="38.5" customHeight="1" x14ac:dyDescent="0.55000000000000004">
      <c r="C99" s="462" t="s">
        <v>240</v>
      </c>
      <c r="D99" s="463"/>
      <c r="E99" s="269" t="s">
        <v>337</v>
      </c>
      <c r="F99" s="267" t="s">
        <v>275</v>
      </c>
      <c r="G99" s="464" t="s">
        <v>331</v>
      </c>
      <c r="H99" s="465"/>
      <c r="I99" s="466"/>
      <c r="J99" s="467"/>
      <c r="K99" s="468"/>
      <c r="L99" s="468"/>
      <c r="M99" s="469"/>
      <c r="N99" s="211"/>
    </row>
    <row r="100" spans="2:16" ht="38.5" customHeight="1" x14ac:dyDescent="0.55000000000000004">
      <c r="C100" s="462" t="s">
        <v>238</v>
      </c>
      <c r="D100" s="463"/>
      <c r="E100" s="269" t="s">
        <v>330</v>
      </c>
      <c r="F100" s="267" t="s">
        <v>275</v>
      </c>
      <c r="G100" s="464" t="s">
        <v>331</v>
      </c>
      <c r="H100" s="465"/>
      <c r="I100" s="466"/>
      <c r="J100" s="467"/>
      <c r="K100" s="468"/>
      <c r="L100" s="468"/>
      <c r="M100" s="469"/>
      <c r="N100" s="211"/>
    </row>
    <row r="101" spans="2:16" ht="21.5" customHeight="1" x14ac:dyDescent="0.55000000000000004">
      <c r="C101" s="159" t="s">
        <v>136</v>
      </c>
    </row>
    <row r="102" spans="2:16" ht="21.75" customHeight="1" x14ac:dyDescent="0.55000000000000004">
      <c r="C102" s="159" t="s">
        <v>137</v>
      </c>
    </row>
    <row r="103" spans="2:16" ht="40.5" customHeight="1" x14ac:dyDescent="0.55000000000000004">
      <c r="C103" s="570" t="s">
        <v>138</v>
      </c>
      <c r="D103" s="570"/>
      <c r="E103" s="570"/>
      <c r="F103" s="570"/>
      <c r="G103" s="570"/>
      <c r="H103" s="570"/>
      <c r="I103" s="570"/>
      <c r="J103" s="570"/>
      <c r="K103" s="570"/>
      <c r="L103" s="570"/>
      <c r="M103" s="570"/>
      <c r="N103" s="570"/>
      <c r="O103" s="570"/>
    </row>
    <row r="104" spans="2:16" ht="21.75" customHeight="1" x14ac:dyDescent="0.55000000000000004">
      <c r="C104" s="121" t="s">
        <v>139</v>
      </c>
    </row>
    <row r="105" spans="2:16" ht="21.75" customHeight="1" x14ac:dyDescent="0.55000000000000004">
      <c r="C105" s="159" t="s">
        <v>140</v>
      </c>
    </row>
    <row r="106" spans="2:16" ht="26.5" customHeight="1" x14ac:dyDescent="0.25">
      <c r="C106" s="211"/>
      <c r="D106" s="211"/>
      <c r="E106" s="216"/>
      <c r="F106" s="250"/>
      <c r="G106" s="251"/>
      <c r="H106" s="251"/>
      <c r="I106" s="251"/>
      <c r="J106" s="211"/>
      <c r="K106" s="211"/>
      <c r="L106" s="211"/>
      <c r="M106" s="211"/>
      <c r="N106" s="211"/>
    </row>
    <row r="107" spans="2:16" ht="36" customHeight="1" outlineLevel="1" x14ac:dyDescent="0.55000000000000004">
      <c r="B107" s="153"/>
      <c r="C107" s="33" t="s">
        <v>251</v>
      </c>
    </row>
    <row r="108" spans="2:16" ht="39" customHeight="1" outlineLevel="1" x14ac:dyDescent="0.55000000000000004">
      <c r="C108" s="471" t="s">
        <v>3</v>
      </c>
      <c r="D108" s="472"/>
      <c r="E108" s="472"/>
      <c r="F108" s="471" t="s">
        <v>133</v>
      </c>
      <c r="G108" s="472"/>
      <c r="H108" s="472"/>
      <c r="I108" s="473"/>
      <c r="J108" s="474" t="s">
        <v>4</v>
      </c>
      <c r="K108" s="475"/>
      <c r="L108" s="475"/>
      <c r="M108" s="476"/>
      <c r="N108" s="211"/>
      <c r="P108" s="1" t="s">
        <v>134</v>
      </c>
    </row>
    <row r="109" spans="2:16" ht="39" customHeight="1" outlineLevel="1" x14ac:dyDescent="0.55000000000000004">
      <c r="C109" s="480" t="s">
        <v>135</v>
      </c>
      <c r="D109" s="481"/>
      <c r="E109" s="243" t="s">
        <v>5</v>
      </c>
      <c r="F109" s="243" t="s">
        <v>6</v>
      </c>
      <c r="G109" s="480" t="s">
        <v>188</v>
      </c>
      <c r="H109" s="481"/>
      <c r="I109" s="482"/>
      <c r="J109" s="477"/>
      <c r="K109" s="478"/>
      <c r="L109" s="478"/>
      <c r="M109" s="479"/>
      <c r="N109" s="211"/>
    </row>
    <row r="110" spans="2:16" ht="38.5" customHeight="1" outlineLevel="1" x14ac:dyDescent="0.55000000000000004">
      <c r="C110" s="462" t="s">
        <v>269</v>
      </c>
      <c r="D110" s="463"/>
      <c r="E110" s="269" t="s">
        <v>341</v>
      </c>
      <c r="F110" s="267" t="s">
        <v>271</v>
      </c>
      <c r="G110" s="464" t="s">
        <v>342</v>
      </c>
      <c r="H110" s="465"/>
      <c r="I110" s="466"/>
      <c r="J110" s="467"/>
      <c r="K110" s="468"/>
      <c r="L110" s="468"/>
      <c r="M110" s="469"/>
      <c r="N110" s="211"/>
    </row>
    <row r="111" spans="2:16" ht="38.5" customHeight="1" outlineLevel="1" x14ac:dyDescent="0.55000000000000004">
      <c r="C111" s="462" t="s">
        <v>269</v>
      </c>
      <c r="D111" s="463"/>
      <c r="E111" s="269" t="s">
        <v>343</v>
      </c>
      <c r="F111" s="267" t="s">
        <v>275</v>
      </c>
      <c r="G111" s="464" t="s">
        <v>344</v>
      </c>
      <c r="H111" s="465"/>
      <c r="I111" s="466"/>
      <c r="J111" s="470"/>
      <c r="K111" s="468"/>
      <c r="L111" s="468"/>
      <c r="M111" s="469"/>
      <c r="N111" s="211"/>
    </row>
    <row r="112" spans="2:16" ht="53" customHeight="1" outlineLevel="1" x14ac:dyDescent="0.55000000000000004">
      <c r="C112" s="462" t="s">
        <v>229</v>
      </c>
      <c r="D112" s="463"/>
      <c r="E112" s="269" t="s">
        <v>354</v>
      </c>
      <c r="F112" s="267" t="s">
        <v>275</v>
      </c>
      <c r="G112" s="464" t="s">
        <v>344</v>
      </c>
      <c r="H112" s="465"/>
      <c r="I112" s="466"/>
      <c r="J112" s="467" t="s">
        <v>353</v>
      </c>
      <c r="K112" s="468"/>
      <c r="L112" s="468"/>
      <c r="M112" s="469"/>
      <c r="N112" s="211"/>
    </row>
    <row r="113" spans="2:17" ht="38.5" customHeight="1" outlineLevel="1" x14ac:dyDescent="0.55000000000000004">
      <c r="C113" s="462" t="s">
        <v>277</v>
      </c>
      <c r="D113" s="463"/>
      <c r="E113" s="269" t="s">
        <v>345</v>
      </c>
      <c r="F113" s="267" t="s">
        <v>278</v>
      </c>
      <c r="G113" s="464" t="s">
        <v>346</v>
      </c>
      <c r="H113" s="465"/>
      <c r="I113" s="466"/>
      <c r="J113" s="470"/>
      <c r="K113" s="468"/>
      <c r="L113" s="468"/>
      <c r="M113" s="469"/>
      <c r="N113" s="211"/>
    </row>
    <row r="114" spans="2:17" ht="38.5" customHeight="1" outlineLevel="1" x14ac:dyDescent="0.55000000000000004">
      <c r="C114" s="462" t="s">
        <v>232</v>
      </c>
      <c r="D114" s="463"/>
      <c r="E114" s="269" t="s">
        <v>347</v>
      </c>
      <c r="F114" s="267" t="s">
        <v>275</v>
      </c>
      <c r="G114" s="464" t="s">
        <v>344</v>
      </c>
      <c r="H114" s="465"/>
      <c r="I114" s="466"/>
      <c r="J114" s="467" t="s">
        <v>284</v>
      </c>
      <c r="K114" s="468"/>
      <c r="L114" s="468"/>
      <c r="M114" s="469"/>
      <c r="N114" s="211"/>
    </row>
    <row r="115" spans="2:17" ht="38.5" customHeight="1" outlineLevel="1" x14ac:dyDescent="0.55000000000000004">
      <c r="C115" s="462" t="s">
        <v>234</v>
      </c>
      <c r="D115" s="463"/>
      <c r="E115" s="269" t="s">
        <v>348</v>
      </c>
      <c r="F115" s="267" t="s">
        <v>275</v>
      </c>
      <c r="G115" s="464" t="s">
        <v>344</v>
      </c>
      <c r="H115" s="465"/>
      <c r="I115" s="466"/>
      <c r="J115" s="467" t="s">
        <v>294</v>
      </c>
      <c r="K115" s="468"/>
      <c r="L115" s="468"/>
      <c r="M115" s="469"/>
      <c r="N115" s="211"/>
    </row>
    <row r="116" spans="2:17" ht="38.5" customHeight="1" outlineLevel="1" x14ac:dyDescent="0.55000000000000004">
      <c r="B116" s="153"/>
      <c r="C116" s="462" t="s">
        <v>285</v>
      </c>
      <c r="D116" s="463"/>
      <c r="E116" s="269" t="s">
        <v>349</v>
      </c>
      <c r="F116" s="267" t="s">
        <v>275</v>
      </c>
      <c r="G116" s="464" t="s">
        <v>344</v>
      </c>
      <c r="H116" s="465"/>
      <c r="I116" s="466"/>
      <c r="J116" s="467" t="s">
        <v>291</v>
      </c>
      <c r="K116" s="468"/>
      <c r="L116" s="468"/>
      <c r="M116" s="469"/>
    </row>
    <row r="117" spans="2:17" ht="38.5" customHeight="1" outlineLevel="1" x14ac:dyDescent="0.55000000000000004">
      <c r="C117" s="462" t="s">
        <v>285</v>
      </c>
      <c r="D117" s="463"/>
      <c r="E117" s="269" t="s">
        <v>350</v>
      </c>
      <c r="F117" s="267" t="s">
        <v>288</v>
      </c>
      <c r="G117" s="464" t="s">
        <v>351</v>
      </c>
      <c r="H117" s="465"/>
      <c r="I117" s="466"/>
      <c r="J117" s="467" t="s">
        <v>293</v>
      </c>
      <c r="K117" s="468"/>
      <c r="L117" s="468"/>
      <c r="M117" s="469"/>
      <c r="N117" s="211"/>
      <c r="P117" s="1" t="s">
        <v>134</v>
      </c>
    </row>
    <row r="118" spans="2:17" ht="38.5" customHeight="1" outlineLevel="1" x14ac:dyDescent="0.55000000000000004">
      <c r="C118" s="462" t="s">
        <v>236</v>
      </c>
      <c r="D118" s="463"/>
      <c r="E118" s="269" t="s">
        <v>352</v>
      </c>
      <c r="F118" s="267" t="s">
        <v>275</v>
      </c>
      <c r="G118" s="464" t="s">
        <v>344</v>
      </c>
      <c r="H118" s="465"/>
      <c r="I118" s="466"/>
      <c r="J118" s="467"/>
      <c r="K118" s="468"/>
      <c r="L118" s="468"/>
      <c r="M118" s="469"/>
      <c r="N118" s="211"/>
    </row>
    <row r="119" spans="2:17" ht="38.5" customHeight="1" outlineLevel="1" x14ac:dyDescent="0.55000000000000004">
      <c r="C119" s="462" t="s">
        <v>240</v>
      </c>
      <c r="D119" s="463"/>
      <c r="E119" s="269" t="s">
        <v>349</v>
      </c>
      <c r="F119" s="267" t="s">
        <v>275</v>
      </c>
      <c r="G119" s="464" t="s">
        <v>344</v>
      </c>
      <c r="H119" s="465"/>
      <c r="I119" s="466"/>
      <c r="J119" s="467"/>
      <c r="K119" s="468"/>
      <c r="L119" s="468"/>
      <c r="M119" s="469"/>
      <c r="N119" s="211"/>
    </row>
    <row r="120" spans="2:17" ht="38.5" customHeight="1" outlineLevel="1" x14ac:dyDescent="0.55000000000000004">
      <c r="C120" s="462" t="s">
        <v>238</v>
      </c>
      <c r="D120" s="463"/>
      <c r="E120" s="269" t="s">
        <v>343</v>
      </c>
      <c r="F120" s="267" t="s">
        <v>275</v>
      </c>
      <c r="G120" s="464" t="s">
        <v>344</v>
      </c>
      <c r="H120" s="465"/>
      <c r="I120" s="466"/>
      <c r="J120" s="467"/>
      <c r="K120" s="468"/>
      <c r="L120" s="468"/>
      <c r="M120" s="469"/>
      <c r="N120" s="211"/>
    </row>
    <row r="121" spans="2:17" ht="18" customHeight="1" x14ac:dyDescent="0.55000000000000004">
      <c r="C121" s="159"/>
    </row>
    <row r="122" spans="2:17" ht="6.75" customHeight="1" x14ac:dyDescent="0.55000000000000004">
      <c r="C122" s="159"/>
    </row>
    <row r="123" spans="2:17" ht="48.75" customHeight="1" x14ac:dyDescent="0.55000000000000004">
      <c r="B123" s="566" t="s">
        <v>141</v>
      </c>
      <c r="C123" s="566"/>
      <c r="D123" s="566"/>
      <c r="E123" s="566"/>
      <c r="F123" s="566"/>
      <c r="G123" s="566"/>
      <c r="H123" s="566"/>
      <c r="I123" s="566"/>
      <c r="J123" s="566"/>
      <c r="K123" s="566"/>
      <c r="L123" s="566"/>
      <c r="M123" s="566"/>
      <c r="N123" s="566"/>
      <c r="O123" s="566"/>
      <c r="P123" s="566"/>
      <c r="Q123" s="246"/>
    </row>
    <row r="124" spans="2:17" ht="48.75" customHeight="1" x14ac:dyDescent="0.55000000000000004">
      <c r="B124" s="246"/>
      <c r="C124" s="567" t="s">
        <v>11</v>
      </c>
      <c r="D124" s="568"/>
      <c r="E124" s="568"/>
      <c r="F124" s="568"/>
      <c r="G124" s="568"/>
      <c r="H124" s="568"/>
      <c r="I124" s="568"/>
      <c r="J124" s="568"/>
      <c r="K124" s="568"/>
      <c r="L124" s="569"/>
      <c r="M124" s="567" t="s">
        <v>12</v>
      </c>
      <c r="N124" s="568"/>
      <c r="O124" s="568"/>
      <c r="P124" s="569"/>
      <c r="Q124" s="34"/>
    </row>
    <row r="125" spans="2:17" ht="48" customHeight="1" x14ac:dyDescent="0.55000000000000004">
      <c r="B125" s="246"/>
      <c r="C125" s="563" t="s">
        <v>142</v>
      </c>
      <c r="D125" s="564"/>
      <c r="E125" s="564"/>
      <c r="F125" s="564"/>
      <c r="G125" s="564"/>
      <c r="H125" s="564"/>
      <c r="I125" s="564"/>
      <c r="J125" s="564"/>
      <c r="K125" s="564"/>
      <c r="L125" s="564"/>
      <c r="M125" s="564"/>
      <c r="N125" s="564"/>
      <c r="O125" s="564"/>
      <c r="P125" s="565"/>
      <c r="Q125" s="160"/>
    </row>
    <row r="126" spans="2:17" ht="48" customHeight="1" x14ac:dyDescent="0.55000000000000004">
      <c r="B126" s="246"/>
      <c r="C126" s="277" t="s">
        <v>173</v>
      </c>
      <c r="D126" s="546" t="s">
        <v>143</v>
      </c>
      <c r="E126" s="546"/>
      <c r="F126" s="546"/>
      <c r="G126" s="546"/>
      <c r="H126" s="546"/>
      <c r="I126" s="546"/>
      <c r="J126" s="546"/>
      <c r="K126" s="546"/>
      <c r="L126" s="547"/>
      <c r="M126" s="553"/>
      <c r="N126" s="554"/>
      <c r="O126" s="554"/>
      <c r="P126" s="555"/>
      <c r="Q126" s="161"/>
    </row>
    <row r="127" spans="2:17" ht="48" customHeight="1" x14ac:dyDescent="0.55000000000000004">
      <c r="B127" s="246"/>
      <c r="C127" s="277" t="s">
        <v>173</v>
      </c>
      <c r="D127" s="546" t="s">
        <v>144</v>
      </c>
      <c r="E127" s="546"/>
      <c r="F127" s="546"/>
      <c r="G127" s="546"/>
      <c r="H127" s="546"/>
      <c r="I127" s="546"/>
      <c r="J127" s="546"/>
      <c r="K127" s="546"/>
      <c r="L127" s="547"/>
      <c r="M127" s="553"/>
      <c r="N127" s="554"/>
      <c r="O127" s="554"/>
      <c r="P127" s="555"/>
      <c r="Q127" s="160"/>
    </row>
    <row r="128" spans="2:17" ht="48" customHeight="1" x14ac:dyDescent="0.55000000000000004">
      <c r="B128" s="246"/>
      <c r="C128" s="277" t="s">
        <v>173</v>
      </c>
      <c r="D128" s="546" t="s">
        <v>145</v>
      </c>
      <c r="E128" s="546"/>
      <c r="F128" s="546"/>
      <c r="G128" s="546"/>
      <c r="H128" s="546"/>
      <c r="I128" s="546"/>
      <c r="J128" s="546"/>
      <c r="K128" s="546"/>
      <c r="L128" s="547"/>
      <c r="M128" s="553"/>
      <c r="N128" s="554"/>
      <c r="O128" s="554"/>
      <c r="P128" s="555"/>
      <c r="Q128" s="160"/>
    </row>
    <row r="129" spans="2:48" ht="48" customHeight="1" x14ac:dyDescent="0.55000000000000004">
      <c r="B129" s="246"/>
      <c r="C129" s="277" t="s">
        <v>173</v>
      </c>
      <c r="D129" s="561" t="s">
        <v>146</v>
      </c>
      <c r="E129" s="561"/>
      <c r="F129" s="561"/>
      <c r="G129" s="561"/>
      <c r="H129" s="561"/>
      <c r="I129" s="561"/>
      <c r="J129" s="561"/>
      <c r="K129" s="561"/>
      <c r="L129" s="562"/>
      <c r="M129" s="553"/>
      <c r="N129" s="554"/>
      <c r="O129" s="554"/>
      <c r="P129" s="555"/>
      <c r="Q129" s="160"/>
    </row>
    <row r="130" spans="2:48" ht="48" customHeight="1" x14ac:dyDescent="0.55000000000000004">
      <c r="B130" s="246"/>
      <c r="C130" s="277" t="s">
        <v>173</v>
      </c>
      <c r="D130" s="561" t="s">
        <v>147</v>
      </c>
      <c r="E130" s="561"/>
      <c r="F130" s="561"/>
      <c r="G130" s="561"/>
      <c r="H130" s="561"/>
      <c r="I130" s="561"/>
      <c r="J130" s="561"/>
      <c r="K130" s="561"/>
      <c r="L130" s="562"/>
      <c r="M130" s="553"/>
      <c r="N130" s="554"/>
      <c r="O130" s="554"/>
      <c r="P130" s="555"/>
      <c r="Q130" s="160"/>
    </row>
    <row r="131" spans="2:48" ht="48" customHeight="1" x14ac:dyDescent="0.55000000000000004">
      <c r="B131" s="246"/>
      <c r="C131" s="558" t="s">
        <v>148</v>
      </c>
      <c r="D131" s="559"/>
      <c r="E131" s="559"/>
      <c r="F131" s="559"/>
      <c r="G131" s="559"/>
      <c r="H131" s="559"/>
      <c r="I131" s="559"/>
      <c r="J131" s="559"/>
      <c r="K131" s="559"/>
      <c r="L131" s="559"/>
      <c r="M131" s="559"/>
      <c r="N131" s="559"/>
      <c r="O131" s="559"/>
      <c r="P131" s="560"/>
      <c r="Q131" s="109"/>
    </row>
    <row r="132" spans="2:48" ht="48" customHeight="1" x14ac:dyDescent="0.55000000000000004">
      <c r="B132" s="246"/>
      <c r="C132" s="277" t="s">
        <v>173</v>
      </c>
      <c r="D132" s="546" t="s">
        <v>149</v>
      </c>
      <c r="E132" s="546"/>
      <c r="F132" s="546"/>
      <c r="G132" s="546"/>
      <c r="H132" s="546"/>
      <c r="I132" s="546"/>
      <c r="J132" s="546"/>
      <c r="K132" s="546"/>
      <c r="L132" s="547"/>
      <c r="M132" s="553"/>
      <c r="N132" s="554"/>
      <c r="O132" s="554"/>
      <c r="P132" s="555"/>
      <c r="Q132" s="160"/>
    </row>
    <row r="133" spans="2:48" ht="48" customHeight="1" x14ac:dyDescent="0.55000000000000004">
      <c r="B133" s="246"/>
      <c r="C133" s="277" t="s">
        <v>173</v>
      </c>
      <c r="D133" s="546" t="s">
        <v>150</v>
      </c>
      <c r="E133" s="546"/>
      <c r="F133" s="546"/>
      <c r="G133" s="546"/>
      <c r="H133" s="546"/>
      <c r="I133" s="546"/>
      <c r="J133" s="546"/>
      <c r="K133" s="546"/>
      <c r="L133" s="547"/>
      <c r="M133" s="553"/>
      <c r="N133" s="554"/>
      <c r="O133" s="554"/>
      <c r="P133" s="555"/>
      <c r="Q133" s="160"/>
    </row>
    <row r="134" spans="2:48" ht="48" customHeight="1" x14ac:dyDescent="0.55000000000000004">
      <c r="B134" s="246"/>
      <c r="C134" s="558" t="s">
        <v>151</v>
      </c>
      <c r="D134" s="559"/>
      <c r="E134" s="559"/>
      <c r="F134" s="559"/>
      <c r="G134" s="559"/>
      <c r="H134" s="559"/>
      <c r="I134" s="559"/>
      <c r="J134" s="559"/>
      <c r="K134" s="559"/>
      <c r="L134" s="559"/>
      <c r="M134" s="559"/>
      <c r="N134" s="559"/>
      <c r="O134" s="559"/>
      <c r="P134" s="560"/>
      <c r="Q134" s="109"/>
    </row>
    <row r="135" spans="2:48" ht="48" customHeight="1" x14ac:dyDescent="0.55000000000000004">
      <c r="B135" s="246"/>
      <c r="C135" s="277" t="s">
        <v>173</v>
      </c>
      <c r="D135" s="561" t="s">
        <v>207</v>
      </c>
      <c r="E135" s="561"/>
      <c r="F135" s="561"/>
      <c r="G135" s="561"/>
      <c r="H135" s="561"/>
      <c r="I135" s="561"/>
      <c r="J135" s="561"/>
      <c r="K135" s="561"/>
      <c r="L135" s="562"/>
      <c r="M135" s="553"/>
      <c r="N135" s="554"/>
      <c r="O135" s="554"/>
      <c r="P135" s="555"/>
      <c r="Q135" s="160"/>
    </row>
    <row r="136" spans="2:48" ht="48" customHeight="1" x14ac:dyDescent="0.55000000000000004">
      <c r="B136" s="246"/>
      <c r="C136" s="277" t="s">
        <v>173</v>
      </c>
      <c r="D136" s="561" t="s">
        <v>152</v>
      </c>
      <c r="E136" s="561"/>
      <c r="F136" s="561"/>
      <c r="G136" s="561"/>
      <c r="H136" s="561"/>
      <c r="I136" s="561"/>
      <c r="J136" s="561"/>
      <c r="K136" s="561"/>
      <c r="L136" s="562"/>
      <c r="M136" s="553"/>
      <c r="N136" s="554"/>
      <c r="O136" s="554"/>
      <c r="P136" s="555"/>
      <c r="Q136" s="160"/>
    </row>
    <row r="137" spans="2:48" ht="48" customHeight="1" x14ac:dyDescent="0.55000000000000004">
      <c r="B137" s="246"/>
      <c r="C137" s="278" t="s">
        <v>268</v>
      </c>
      <c r="D137" s="546" t="s">
        <v>153</v>
      </c>
      <c r="E137" s="546"/>
      <c r="F137" s="546"/>
      <c r="G137" s="546"/>
      <c r="H137" s="546"/>
      <c r="I137" s="546"/>
      <c r="J137" s="546"/>
      <c r="K137" s="546"/>
      <c r="L137" s="547"/>
      <c r="M137" s="548" t="s">
        <v>295</v>
      </c>
      <c r="N137" s="549"/>
      <c r="O137" s="549"/>
      <c r="P137" s="550"/>
      <c r="Q137" s="160"/>
    </row>
    <row r="138" spans="2:48" s="37" customFormat="1" ht="79.5" customHeight="1" x14ac:dyDescent="0.55000000000000004">
      <c r="B138" s="121"/>
      <c r="C138" s="277" t="s">
        <v>173</v>
      </c>
      <c r="D138" s="551" t="s">
        <v>154</v>
      </c>
      <c r="E138" s="551"/>
      <c r="F138" s="551"/>
      <c r="G138" s="551"/>
      <c r="H138" s="551"/>
      <c r="I138" s="551"/>
      <c r="J138" s="551"/>
      <c r="K138" s="551"/>
      <c r="L138" s="552"/>
      <c r="M138" s="553"/>
      <c r="N138" s="554"/>
      <c r="O138" s="554"/>
      <c r="P138" s="555"/>
    </row>
    <row r="139" spans="2:48" ht="48" customHeight="1" x14ac:dyDescent="0.55000000000000004">
      <c r="B139" s="246"/>
      <c r="C139" s="277" t="s">
        <v>173</v>
      </c>
      <c r="D139" s="556" t="s">
        <v>155</v>
      </c>
      <c r="E139" s="556"/>
      <c r="F139" s="556"/>
      <c r="G139" s="556"/>
      <c r="H139" s="556"/>
      <c r="I139" s="556"/>
      <c r="J139" s="556"/>
      <c r="K139" s="556"/>
      <c r="L139" s="557"/>
      <c r="M139" s="553"/>
      <c r="N139" s="554"/>
      <c r="O139" s="554"/>
      <c r="P139" s="555"/>
      <c r="Q139" s="160"/>
    </row>
    <row r="141" spans="2:48" ht="21" customHeight="1" x14ac:dyDescent="0.55000000000000004">
      <c r="C141" s="33" t="s">
        <v>156</v>
      </c>
      <c r="D141" s="252"/>
      <c r="E141" s="253"/>
      <c r="F141" s="253"/>
      <c r="G141" s="253"/>
      <c r="H141" s="253"/>
      <c r="I141" s="253"/>
      <c r="J141" s="253"/>
      <c r="K141" s="253"/>
      <c r="L141" s="253"/>
      <c r="M141" s="253"/>
      <c r="N141" s="253"/>
      <c r="O141" s="253"/>
      <c r="P141" s="253"/>
    </row>
    <row r="143" spans="2:48" s="33" customFormat="1" ht="47.25" customHeight="1" x14ac:dyDescent="0.55000000000000004">
      <c r="B143" s="545" t="s">
        <v>157</v>
      </c>
      <c r="C143" s="545"/>
      <c r="D143" s="545"/>
      <c r="E143" s="545"/>
      <c r="F143" s="545"/>
      <c r="G143" s="545"/>
      <c r="H143" s="545"/>
      <c r="I143" s="545"/>
      <c r="J143" s="545"/>
      <c r="K143" s="545"/>
      <c r="L143" s="545"/>
      <c r="M143" s="545"/>
      <c r="N143" s="545"/>
      <c r="O143" s="545"/>
      <c r="P143" s="545"/>
      <c r="Q143" s="245"/>
      <c r="R143" s="162"/>
      <c r="S143" s="162"/>
      <c r="T143" s="162"/>
      <c r="U143" s="162"/>
      <c r="V143" s="162"/>
      <c r="W143" s="162"/>
      <c r="X143" s="162"/>
      <c r="Y143" s="162"/>
      <c r="Z143" s="162"/>
      <c r="AA143" s="162"/>
      <c r="AB143" s="162"/>
      <c r="AC143" s="162"/>
      <c r="AD143" s="162"/>
      <c r="AE143" s="162"/>
      <c r="AF143" s="162"/>
      <c r="AG143" s="162"/>
      <c r="AH143" s="162"/>
      <c r="AI143" s="162"/>
      <c r="AJ143" s="162"/>
      <c r="AK143" s="162"/>
      <c r="AL143" s="162"/>
      <c r="AM143" s="162"/>
      <c r="AN143" s="162"/>
      <c r="AO143" s="162"/>
      <c r="AP143" s="162"/>
      <c r="AQ143" s="162"/>
      <c r="AR143" s="162"/>
      <c r="AS143" s="162"/>
      <c r="AT143" s="162"/>
      <c r="AU143" s="162"/>
      <c r="AV143" s="162"/>
    </row>
    <row r="144" spans="2:48" s="33" customFormat="1" ht="26.25" customHeight="1" x14ac:dyDescent="0.55000000000000004">
      <c r="B144" s="245"/>
      <c r="C144" s="33" t="s">
        <v>223</v>
      </c>
      <c r="D144" s="245"/>
      <c r="E144" s="245"/>
      <c r="F144" s="245"/>
      <c r="G144" s="245"/>
      <c r="H144" s="245"/>
      <c r="I144" s="245"/>
      <c r="J144" s="245"/>
      <c r="K144" s="245"/>
      <c r="L144" s="245"/>
      <c r="M144" s="245"/>
      <c r="N144" s="245"/>
      <c r="O144" s="245"/>
      <c r="P144" s="245"/>
      <c r="Q144" s="245"/>
      <c r="R144" s="162"/>
      <c r="S144" s="162"/>
      <c r="T144" s="162"/>
      <c r="U144" s="162"/>
      <c r="V144" s="162"/>
      <c r="W144" s="162"/>
      <c r="X144" s="162"/>
      <c r="Y144" s="162"/>
      <c r="Z144" s="162"/>
      <c r="AA144" s="162"/>
      <c r="AB144" s="162"/>
      <c r="AC144" s="162"/>
      <c r="AD144" s="162"/>
      <c r="AE144" s="162"/>
      <c r="AF144" s="162"/>
      <c r="AG144" s="162"/>
      <c r="AH144" s="162"/>
      <c r="AI144" s="162"/>
      <c r="AJ144" s="162"/>
      <c r="AK144" s="162"/>
      <c r="AL144" s="162"/>
      <c r="AM144" s="162"/>
      <c r="AN144" s="162"/>
      <c r="AO144" s="162"/>
      <c r="AP144" s="162"/>
      <c r="AQ144" s="162"/>
      <c r="AR144" s="162"/>
      <c r="AS144" s="162"/>
      <c r="AT144" s="162"/>
      <c r="AU144" s="162"/>
      <c r="AV144" s="162"/>
    </row>
    <row r="145" spans="2:48" s="33" customFormat="1" ht="27" customHeight="1" x14ac:dyDescent="0.55000000000000004">
      <c r="B145" s="245"/>
      <c r="C145" s="480" t="s">
        <v>7</v>
      </c>
      <c r="D145" s="481"/>
      <c r="E145" s="481"/>
      <c r="F145" s="542" t="s">
        <v>158</v>
      </c>
      <c r="G145" s="542"/>
      <c r="H145" s="480" t="s">
        <v>159</v>
      </c>
      <c r="I145" s="481"/>
      <c r="J145" s="481"/>
      <c r="K145" s="481"/>
      <c r="L145" s="482"/>
      <c r="M145" s="480" t="s">
        <v>160</v>
      </c>
      <c r="N145" s="481"/>
      <c r="O145" s="481"/>
      <c r="P145" s="482"/>
      <c r="Q145" s="211"/>
      <c r="R145" s="162"/>
      <c r="S145" s="162"/>
      <c r="T145" s="162"/>
      <c r="U145" s="162"/>
      <c r="V145" s="162"/>
      <c r="W145" s="162"/>
      <c r="X145" s="162"/>
      <c r="Y145" s="162"/>
      <c r="Z145" s="162"/>
      <c r="AA145" s="162"/>
      <c r="AB145" s="162"/>
      <c r="AC145" s="162"/>
      <c r="AD145" s="162"/>
      <c r="AE145" s="162"/>
      <c r="AF145" s="162"/>
      <c r="AG145" s="162"/>
      <c r="AH145" s="162"/>
      <c r="AI145" s="162"/>
      <c r="AJ145" s="162"/>
      <c r="AK145" s="162"/>
      <c r="AL145" s="162"/>
      <c r="AM145" s="162"/>
      <c r="AN145" s="162"/>
      <c r="AO145" s="162"/>
      <c r="AP145" s="162"/>
      <c r="AQ145" s="162"/>
      <c r="AR145" s="162"/>
      <c r="AS145" s="162"/>
      <c r="AT145" s="162"/>
      <c r="AU145" s="162"/>
      <c r="AV145" s="162"/>
    </row>
    <row r="146" spans="2:48" s="33" customFormat="1" ht="20.149999999999999" customHeight="1" x14ac:dyDescent="0.55000000000000004">
      <c r="B146" s="245"/>
      <c r="C146" s="514" t="s">
        <v>228</v>
      </c>
      <c r="D146" s="515"/>
      <c r="E146" s="516"/>
      <c r="F146" s="520">
        <v>100</v>
      </c>
      <c r="G146" s="522" t="s">
        <v>8</v>
      </c>
      <c r="H146" s="524">
        <v>14000</v>
      </c>
      <c r="I146" s="525"/>
      <c r="J146" s="525"/>
      <c r="K146" s="528" t="s">
        <v>231</v>
      </c>
      <c r="L146" s="522"/>
      <c r="M146" s="510">
        <f>IF(F146*H146/10&gt;0,F146*H146/10,"")</f>
        <v>140000</v>
      </c>
      <c r="N146" s="511"/>
      <c r="O146" s="511"/>
      <c r="P146" s="502" t="s">
        <v>73</v>
      </c>
      <c r="Q146" s="211"/>
      <c r="R146" s="162"/>
      <c r="S146" s="162"/>
      <c r="T146" s="162"/>
      <c r="U146" s="162"/>
      <c r="V146" s="162"/>
      <c r="W146" s="162"/>
      <c r="X146" s="162"/>
      <c r="Y146" s="162"/>
      <c r="Z146" s="162"/>
      <c r="AA146" s="162"/>
      <c r="AB146" s="162"/>
      <c r="AC146" s="162"/>
      <c r="AD146" s="162"/>
      <c r="AE146" s="162" t="s">
        <v>228</v>
      </c>
      <c r="AF146" s="162"/>
      <c r="AG146" s="162"/>
      <c r="AH146" s="162"/>
      <c r="AI146" s="162"/>
      <c r="AJ146" s="162"/>
      <c r="AK146" s="162"/>
      <c r="AL146" s="162"/>
      <c r="AM146" s="162"/>
      <c r="AN146" s="162"/>
      <c r="AO146" s="162"/>
      <c r="AP146" s="162"/>
      <c r="AQ146" s="162"/>
      <c r="AR146" s="162"/>
      <c r="AS146" s="162"/>
      <c r="AT146" s="162"/>
      <c r="AU146" s="162"/>
      <c r="AV146" s="162"/>
    </row>
    <row r="147" spans="2:48" s="33" customFormat="1" ht="20.149999999999999" customHeight="1" x14ac:dyDescent="0.55000000000000004">
      <c r="B147" s="245"/>
      <c r="C147" s="517"/>
      <c r="D147" s="518"/>
      <c r="E147" s="519"/>
      <c r="F147" s="521"/>
      <c r="G147" s="523"/>
      <c r="H147" s="526"/>
      <c r="I147" s="527"/>
      <c r="J147" s="527"/>
      <c r="K147" s="529"/>
      <c r="L147" s="523"/>
      <c r="M147" s="512"/>
      <c r="N147" s="513"/>
      <c r="O147" s="513"/>
      <c r="P147" s="503"/>
      <c r="Q147" s="216"/>
      <c r="R147" s="1"/>
      <c r="S147" s="162"/>
      <c r="T147" s="162"/>
      <c r="U147" s="162"/>
      <c r="V147" s="162"/>
      <c r="W147" s="162"/>
      <c r="X147" s="162"/>
      <c r="Y147" s="162"/>
      <c r="Z147" s="162"/>
      <c r="AA147" s="162"/>
      <c r="AB147" s="162"/>
      <c r="AC147" s="162"/>
      <c r="AD147" s="162"/>
      <c r="AE147" s="162" t="s">
        <v>229</v>
      </c>
      <c r="AF147" s="162"/>
      <c r="AG147" s="162"/>
      <c r="AH147" s="162"/>
      <c r="AI147" s="162"/>
      <c r="AJ147" s="162"/>
      <c r="AK147" s="162"/>
      <c r="AL147" s="162"/>
      <c r="AM147" s="162"/>
      <c r="AN147" s="162"/>
      <c r="AO147" s="162"/>
      <c r="AP147" s="162"/>
      <c r="AQ147" s="162"/>
      <c r="AR147" s="162"/>
      <c r="AS147" s="162"/>
      <c r="AT147" s="162"/>
      <c r="AU147" s="162"/>
      <c r="AV147" s="162"/>
    </row>
    <row r="148" spans="2:48" s="33" customFormat="1" ht="20.149999999999999" customHeight="1" x14ac:dyDescent="0.55000000000000004">
      <c r="B148" s="245"/>
      <c r="C148" s="541" t="s">
        <v>230</v>
      </c>
      <c r="D148" s="515"/>
      <c r="E148" s="516"/>
      <c r="F148" s="520">
        <v>100</v>
      </c>
      <c r="G148" s="522" t="s">
        <v>8</v>
      </c>
      <c r="H148" s="524">
        <v>16000</v>
      </c>
      <c r="I148" s="525"/>
      <c r="J148" s="525"/>
      <c r="K148" s="528" t="s">
        <v>231</v>
      </c>
      <c r="L148" s="522"/>
      <c r="M148" s="510">
        <f>IF(F148*H148/10&gt;0,F148*H148/10,"")</f>
        <v>160000</v>
      </c>
      <c r="N148" s="511"/>
      <c r="O148" s="511"/>
      <c r="P148" s="502" t="s">
        <v>73</v>
      </c>
      <c r="Q148" s="211"/>
      <c r="R148" s="162"/>
      <c r="S148" s="162"/>
      <c r="T148" s="162"/>
      <c r="U148" s="162"/>
      <c r="V148" s="162"/>
      <c r="W148" s="162"/>
      <c r="X148" s="162"/>
      <c r="Y148" s="162"/>
      <c r="Z148" s="162"/>
      <c r="AA148" s="162"/>
      <c r="AB148" s="162"/>
      <c r="AC148" s="162"/>
      <c r="AD148" s="162"/>
      <c r="AE148" s="162" t="s">
        <v>242</v>
      </c>
      <c r="AF148" s="162"/>
      <c r="AG148" s="162"/>
      <c r="AH148" s="162"/>
      <c r="AI148" s="162"/>
      <c r="AJ148" s="162"/>
      <c r="AK148" s="162"/>
      <c r="AL148" s="162"/>
      <c r="AM148" s="162"/>
      <c r="AN148" s="162"/>
      <c r="AO148" s="162"/>
      <c r="AP148" s="162"/>
      <c r="AQ148" s="162"/>
      <c r="AR148" s="162"/>
      <c r="AS148" s="162"/>
      <c r="AT148" s="162"/>
      <c r="AU148" s="162"/>
      <c r="AV148" s="162"/>
    </row>
    <row r="149" spans="2:48" s="33" customFormat="1" ht="20.149999999999999" customHeight="1" x14ac:dyDescent="0.55000000000000004">
      <c r="B149" s="245"/>
      <c r="C149" s="517"/>
      <c r="D149" s="518"/>
      <c r="E149" s="519"/>
      <c r="F149" s="521"/>
      <c r="G149" s="523"/>
      <c r="H149" s="526"/>
      <c r="I149" s="527"/>
      <c r="J149" s="527"/>
      <c r="K149" s="529"/>
      <c r="L149" s="523"/>
      <c r="M149" s="512"/>
      <c r="N149" s="513"/>
      <c r="O149" s="513"/>
      <c r="P149" s="503"/>
      <c r="Q149" s="216"/>
      <c r="R149" s="1"/>
      <c r="S149" s="162"/>
      <c r="T149" s="162"/>
      <c r="U149" s="162"/>
      <c r="V149" s="162"/>
      <c r="W149" s="162"/>
      <c r="X149" s="162"/>
      <c r="Y149" s="162"/>
      <c r="Z149" s="162"/>
      <c r="AA149" s="162"/>
      <c r="AB149" s="162"/>
      <c r="AC149" s="162"/>
      <c r="AD149" s="162"/>
      <c r="AE149" s="162" t="s">
        <v>232</v>
      </c>
      <c r="AF149" s="162"/>
      <c r="AG149" s="162"/>
      <c r="AH149" s="162"/>
      <c r="AI149" s="162"/>
      <c r="AJ149" s="162"/>
      <c r="AK149" s="162"/>
      <c r="AL149" s="162"/>
      <c r="AM149" s="162"/>
      <c r="AN149" s="162"/>
      <c r="AO149" s="162"/>
      <c r="AP149" s="162"/>
      <c r="AQ149" s="162"/>
      <c r="AR149" s="162"/>
      <c r="AS149" s="162"/>
      <c r="AT149" s="162"/>
      <c r="AU149" s="162"/>
      <c r="AV149" s="162"/>
    </row>
    <row r="150" spans="2:48" s="33" customFormat="1" ht="20.149999999999999" customHeight="1" x14ac:dyDescent="0.55000000000000004">
      <c r="B150" s="245"/>
      <c r="C150" s="530" t="s">
        <v>242</v>
      </c>
      <c r="D150" s="531"/>
      <c r="E150" s="532"/>
      <c r="F150" s="520">
        <v>100</v>
      </c>
      <c r="G150" s="522" t="s">
        <v>8</v>
      </c>
      <c r="H150" s="524">
        <v>3000</v>
      </c>
      <c r="I150" s="525"/>
      <c r="J150" s="525"/>
      <c r="K150" s="528" t="s">
        <v>231</v>
      </c>
      <c r="L150" s="522"/>
      <c r="M150" s="510">
        <f>IF(F150*H150/10&gt;0,F150*H150/10,"")</f>
        <v>30000</v>
      </c>
      <c r="N150" s="511"/>
      <c r="O150" s="511"/>
      <c r="P150" s="502" t="s">
        <v>73</v>
      </c>
      <c r="Q150" s="216"/>
      <c r="R150" s="1"/>
      <c r="S150" s="162"/>
      <c r="T150" s="162"/>
      <c r="U150" s="162"/>
      <c r="V150" s="162"/>
      <c r="W150" s="162"/>
      <c r="X150" s="162"/>
      <c r="Y150" s="162"/>
      <c r="Z150" s="162"/>
      <c r="AA150" s="162"/>
      <c r="AB150" s="162"/>
      <c r="AC150" s="162"/>
      <c r="AD150" s="162"/>
      <c r="AE150" s="162" t="s">
        <v>234</v>
      </c>
      <c r="AF150" s="162"/>
      <c r="AG150" s="162"/>
      <c r="AH150" s="162"/>
      <c r="AI150" s="162"/>
      <c r="AJ150" s="162"/>
      <c r="AK150" s="162"/>
      <c r="AL150" s="162"/>
      <c r="AM150" s="162"/>
      <c r="AN150" s="162"/>
      <c r="AO150" s="162"/>
      <c r="AP150" s="162"/>
      <c r="AQ150" s="162"/>
      <c r="AR150" s="162"/>
      <c r="AS150" s="162"/>
      <c r="AT150" s="162"/>
      <c r="AU150" s="162"/>
      <c r="AV150" s="162"/>
    </row>
    <row r="151" spans="2:48" s="33" customFormat="1" ht="20.149999999999999" customHeight="1" x14ac:dyDescent="0.55000000000000004">
      <c r="B151" s="245"/>
      <c r="C151" s="533"/>
      <c r="D151" s="534"/>
      <c r="E151" s="535"/>
      <c r="F151" s="521"/>
      <c r="G151" s="523"/>
      <c r="H151" s="526"/>
      <c r="I151" s="527"/>
      <c r="J151" s="527"/>
      <c r="K151" s="529"/>
      <c r="L151" s="523"/>
      <c r="M151" s="512"/>
      <c r="N151" s="513"/>
      <c r="O151" s="513"/>
      <c r="P151" s="503"/>
      <c r="Q151" s="216"/>
      <c r="R151" s="1"/>
      <c r="S151" s="162"/>
      <c r="T151" s="162"/>
      <c r="U151" s="162"/>
      <c r="V151" s="162"/>
      <c r="W151" s="162"/>
      <c r="X151" s="162"/>
      <c r="Y151" s="162"/>
      <c r="Z151" s="162"/>
      <c r="AA151" s="162"/>
      <c r="AB151" s="162"/>
      <c r="AC151" s="162"/>
      <c r="AD151" s="162"/>
      <c r="AE151" s="162" t="s">
        <v>286</v>
      </c>
      <c r="AF151" s="162"/>
      <c r="AG151" s="162"/>
      <c r="AH151" s="162"/>
      <c r="AI151" s="162"/>
      <c r="AJ151" s="162"/>
      <c r="AK151" s="162"/>
      <c r="AL151" s="162"/>
      <c r="AM151" s="162"/>
      <c r="AN151" s="162"/>
      <c r="AO151" s="162"/>
      <c r="AP151" s="162"/>
      <c r="AQ151" s="162"/>
      <c r="AR151" s="162"/>
      <c r="AS151" s="162"/>
      <c r="AT151" s="162"/>
      <c r="AU151" s="162"/>
      <c r="AV151" s="162"/>
    </row>
    <row r="152" spans="2:48" s="33" customFormat="1" ht="20.149999999999999" customHeight="1" x14ac:dyDescent="0.55000000000000004">
      <c r="B152" s="245"/>
      <c r="C152" s="541" t="s">
        <v>233</v>
      </c>
      <c r="D152" s="515"/>
      <c r="E152" s="516"/>
      <c r="F152" s="520">
        <v>100</v>
      </c>
      <c r="G152" s="522" t="s">
        <v>8</v>
      </c>
      <c r="H152" s="524">
        <v>3600</v>
      </c>
      <c r="I152" s="525"/>
      <c r="J152" s="525"/>
      <c r="K152" s="528" t="s">
        <v>231</v>
      </c>
      <c r="L152" s="522"/>
      <c r="M152" s="510">
        <f>IF(F152*H152/10&gt;0,F152*H152/10,"")</f>
        <v>36000</v>
      </c>
      <c r="N152" s="511"/>
      <c r="O152" s="511"/>
      <c r="P152" s="502" t="s">
        <v>73</v>
      </c>
      <c r="Q152" s="216"/>
      <c r="R152" s="1"/>
      <c r="S152" s="162"/>
      <c r="T152" s="162"/>
      <c r="U152" s="162"/>
      <c r="V152" s="162"/>
      <c r="W152" s="162"/>
      <c r="X152" s="162"/>
      <c r="Y152" s="162"/>
      <c r="Z152" s="162"/>
      <c r="AA152" s="162"/>
      <c r="AB152" s="162"/>
      <c r="AC152" s="162"/>
      <c r="AD152" s="162"/>
      <c r="AE152" s="162" t="s">
        <v>236</v>
      </c>
      <c r="AF152" s="162"/>
      <c r="AG152" s="162"/>
      <c r="AH152" s="162"/>
      <c r="AI152" s="162"/>
      <c r="AJ152" s="162"/>
      <c r="AK152" s="162"/>
      <c r="AL152" s="162"/>
      <c r="AM152" s="162"/>
      <c r="AN152" s="162"/>
      <c r="AO152" s="162"/>
      <c r="AP152" s="162"/>
      <c r="AQ152" s="162"/>
      <c r="AR152" s="162"/>
      <c r="AS152" s="162"/>
      <c r="AT152" s="162"/>
      <c r="AU152" s="162"/>
      <c r="AV152" s="162"/>
    </row>
    <row r="153" spans="2:48" s="33" customFormat="1" ht="20.149999999999999" customHeight="1" x14ac:dyDescent="0.55000000000000004">
      <c r="B153" s="245"/>
      <c r="C153" s="517"/>
      <c r="D153" s="518"/>
      <c r="E153" s="519"/>
      <c r="F153" s="521"/>
      <c r="G153" s="523"/>
      <c r="H153" s="526"/>
      <c r="I153" s="527"/>
      <c r="J153" s="527"/>
      <c r="K153" s="529"/>
      <c r="L153" s="523"/>
      <c r="M153" s="512"/>
      <c r="N153" s="513"/>
      <c r="O153" s="513"/>
      <c r="P153" s="503"/>
      <c r="Q153" s="216"/>
      <c r="R153" s="1"/>
      <c r="S153" s="162"/>
      <c r="T153" s="162"/>
      <c r="U153" s="162"/>
      <c r="V153" s="162"/>
      <c r="W153" s="162"/>
      <c r="X153" s="162"/>
      <c r="Y153" s="162"/>
      <c r="Z153" s="162"/>
      <c r="AA153" s="162"/>
      <c r="AB153" s="162"/>
      <c r="AC153" s="162"/>
      <c r="AD153" s="162"/>
      <c r="AE153" s="162" t="s">
        <v>240</v>
      </c>
      <c r="AF153" s="162"/>
      <c r="AG153" s="162"/>
      <c r="AH153" s="162"/>
      <c r="AI153" s="162"/>
      <c r="AJ153" s="162"/>
      <c r="AK153" s="162"/>
      <c r="AL153" s="162"/>
      <c r="AM153" s="162"/>
      <c r="AN153" s="162"/>
      <c r="AO153" s="162"/>
      <c r="AP153" s="162"/>
      <c r="AQ153" s="162"/>
      <c r="AR153" s="162"/>
      <c r="AS153" s="162"/>
      <c r="AT153" s="162"/>
      <c r="AU153" s="162"/>
      <c r="AV153" s="162"/>
    </row>
    <row r="154" spans="2:48" s="33" customFormat="1" ht="20.149999999999999" customHeight="1" x14ac:dyDescent="0.55000000000000004">
      <c r="B154" s="245"/>
      <c r="C154" s="514" t="s">
        <v>235</v>
      </c>
      <c r="D154" s="536"/>
      <c r="E154" s="537"/>
      <c r="F154" s="520">
        <v>100</v>
      </c>
      <c r="G154" s="522" t="s">
        <v>8</v>
      </c>
      <c r="H154" s="524">
        <v>5000</v>
      </c>
      <c r="I154" s="525"/>
      <c r="J154" s="525"/>
      <c r="K154" s="528" t="s">
        <v>231</v>
      </c>
      <c r="L154" s="522"/>
      <c r="M154" s="510">
        <f>IF(F154*H154/10&gt;0,F154*H154/10,"")</f>
        <v>50000</v>
      </c>
      <c r="N154" s="511"/>
      <c r="O154" s="511"/>
      <c r="P154" s="502" t="s">
        <v>73</v>
      </c>
      <c r="Q154" s="216"/>
      <c r="R154" s="1"/>
      <c r="S154" s="162"/>
      <c r="T154" s="162"/>
      <c r="U154" s="162"/>
      <c r="V154" s="162"/>
      <c r="W154" s="162"/>
      <c r="X154" s="162"/>
      <c r="Y154" s="162"/>
      <c r="Z154" s="162"/>
      <c r="AA154" s="162"/>
      <c r="AB154" s="162"/>
      <c r="AC154" s="162"/>
      <c r="AD154" s="162"/>
      <c r="AE154" s="162" t="s">
        <v>238</v>
      </c>
      <c r="AF154" s="162"/>
      <c r="AG154" s="162"/>
      <c r="AH154" s="162"/>
      <c r="AI154" s="162"/>
      <c r="AJ154" s="162"/>
      <c r="AK154" s="162"/>
      <c r="AL154" s="162"/>
      <c r="AM154" s="162"/>
      <c r="AN154" s="162"/>
      <c r="AO154" s="162"/>
      <c r="AP154" s="162"/>
      <c r="AQ154" s="162"/>
      <c r="AR154" s="162"/>
      <c r="AS154" s="162"/>
      <c r="AT154" s="162"/>
      <c r="AU154" s="162"/>
      <c r="AV154" s="162"/>
    </row>
    <row r="155" spans="2:48" s="33" customFormat="1" ht="20.149999999999999" customHeight="1" x14ac:dyDescent="0.55000000000000004">
      <c r="B155" s="245"/>
      <c r="C155" s="538"/>
      <c r="D155" s="539"/>
      <c r="E155" s="540"/>
      <c r="F155" s="521"/>
      <c r="G155" s="523"/>
      <c r="H155" s="526"/>
      <c r="I155" s="527"/>
      <c r="J155" s="527"/>
      <c r="K155" s="529"/>
      <c r="L155" s="523"/>
      <c r="M155" s="512"/>
      <c r="N155" s="513"/>
      <c r="O155" s="513"/>
      <c r="P155" s="503"/>
      <c r="Q155" s="216"/>
      <c r="R155" s="1"/>
      <c r="S155" s="162"/>
      <c r="T155" s="162"/>
      <c r="U155" s="162"/>
      <c r="V155" s="162"/>
      <c r="W155" s="162"/>
      <c r="X155" s="162"/>
      <c r="Y155" s="162"/>
      <c r="Z155" s="162"/>
      <c r="AA155" s="162"/>
      <c r="AB155" s="162"/>
      <c r="AC155" s="162"/>
      <c r="AD155" s="162"/>
      <c r="AF155" s="162"/>
      <c r="AG155" s="162"/>
      <c r="AH155" s="162"/>
      <c r="AI155" s="162"/>
      <c r="AJ155" s="162"/>
      <c r="AK155" s="162"/>
      <c r="AL155" s="162"/>
      <c r="AM155" s="162"/>
      <c r="AN155" s="162"/>
      <c r="AO155" s="162"/>
      <c r="AP155" s="162"/>
      <c r="AQ155" s="162"/>
      <c r="AR155" s="162"/>
      <c r="AS155" s="162"/>
      <c r="AT155" s="162"/>
      <c r="AU155" s="162"/>
      <c r="AV155" s="162"/>
    </row>
    <row r="156" spans="2:48" s="33" customFormat="1" ht="20.149999999999999" customHeight="1" x14ac:dyDescent="0.55000000000000004">
      <c r="B156" s="245"/>
      <c r="C156" s="514" t="s">
        <v>286</v>
      </c>
      <c r="D156" s="515"/>
      <c r="E156" s="516"/>
      <c r="F156" s="520">
        <v>100</v>
      </c>
      <c r="G156" s="522" t="s">
        <v>8</v>
      </c>
      <c r="H156" s="524">
        <v>4000</v>
      </c>
      <c r="I156" s="525"/>
      <c r="J156" s="525"/>
      <c r="K156" s="528" t="s">
        <v>231</v>
      </c>
      <c r="L156" s="522"/>
      <c r="M156" s="510">
        <f>IF(F156*H156/10&gt;0,F156*H156/10,"")</f>
        <v>40000</v>
      </c>
      <c r="N156" s="511"/>
      <c r="O156" s="511"/>
      <c r="P156" s="502" t="s">
        <v>73</v>
      </c>
      <c r="Q156" s="216"/>
      <c r="R156" s="1"/>
      <c r="S156" s="162"/>
      <c r="T156" s="162"/>
      <c r="U156" s="162"/>
      <c r="V156" s="162"/>
      <c r="W156" s="162"/>
      <c r="X156" s="162"/>
      <c r="Y156" s="162"/>
      <c r="Z156" s="162"/>
      <c r="AA156" s="162"/>
      <c r="AB156" s="162"/>
      <c r="AC156" s="162"/>
      <c r="AD156" s="162"/>
      <c r="AE156" s="162"/>
      <c r="AF156" s="162"/>
      <c r="AG156" s="162"/>
      <c r="AH156" s="162"/>
      <c r="AI156" s="162"/>
      <c r="AJ156" s="162"/>
      <c r="AK156" s="162"/>
      <c r="AL156" s="162"/>
      <c r="AM156" s="162"/>
      <c r="AN156" s="162"/>
      <c r="AO156" s="162"/>
      <c r="AP156" s="162"/>
      <c r="AQ156" s="162"/>
      <c r="AR156" s="162"/>
      <c r="AS156" s="162"/>
      <c r="AT156" s="162"/>
      <c r="AU156" s="162"/>
      <c r="AV156" s="162"/>
    </row>
    <row r="157" spans="2:48" s="33" customFormat="1" ht="20.149999999999999" customHeight="1" x14ac:dyDescent="0.55000000000000004">
      <c r="B157" s="245"/>
      <c r="C157" s="517"/>
      <c r="D157" s="518"/>
      <c r="E157" s="519"/>
      <c r="F157" s="521"/>
      <c r="G157" s="523"/>
      <c r="H157" s="526"/>
      <c r="I157" s="527"/>
      <c r="J157" s="527"/>
      <c r="K157" s="529"/>
      <c r="L157" s="523"/>
      <c r="M157" s="512"/>
      <c r="N157" s="513"/>
      <c r="O157" s="513"/>
      <c r="P157" s="503"/>
      <c r="Q157" s="216"/>
      <c r="R157" s="1"/>
      <c r="S157" s="162"/>
      <c r="T157" s="162"/>
      <c r="U157" s="162"/>
      <c r="V157" s="162"/>
      <c r="W157" s="162"/>
      <c r="X157" s="162"/>
      <c r="Y157" s="162"/>
      <c r="Z157" s="162"/>
      <c r="AA157" s="162"/>
      <c r="AB157" s="162"/>
      <c r="AC157" s="162"/>
      <c r="AD157" s="162"/>
      <c r="AE157" s="162"/>
      <c r="AF157" s="162"/>
      <c r="AG157" s="162"/>
      <c r="AH157" s="162"/>
      <c r="AI157" s="162"/>
      <c r="AJ157" s="162"/>
      <c r="AK157" s="162"/>
      <c r="AL157" s="162"/>
      <c r="AM157" s="162"/>
      <c r="AN157" s="162"/>
      <c r="AO157" s="162"/>
      <c r="AP157" s="162"/>
      <c r="AQ157" s="162"/>
      <c r="AR157" s="162"/>
      <c r="AS157" s="162"/>
      <c r="AT157" s="162"/>
      <c r="AU157" s="162"/>
      <c r="AV157" s="162"/>
    </row>
    <row r="158" spans="2:48" s="33" customFormat="1" ht="20" customHeight="1" x14ac:dyDescent="0.55000000000000004">
      <c r="B158" s="245"/>
      <c r="C158" s="514" t="s">
        <v>237</v>
      </c>
      <c r="D158" s="515"/>
      <c r="E158" s="516"/>
      <c r="F158" s="520">
        <v>100</v>
      </c>
      <c r="G158" s="522" t="s">
        <v>8</v>
      </c>
      <c r="H158" s="524">
        <v>5000</v>
      </c>
      <c r="I158" s="525"/>
      <c r="J158" s="525"/>
      <c r="K158" s="528" t="s">
        <v>231</v>
      </c>
      <c r="L158" s="522"/>
      <c r="M158" s="510">
        <f>IF(F158*H158/10&gt;0,F158*H158/10,"")</f>
        <v>50000</v>
      </c>
      <c r="N158" s="511"/>
      <c r="O158" s="511"/>
      <c r="P158" s="502" t="s">
        <v>73</v>
      </c>
      <c r="Q158" s="216"/>
      <c r="R158" s="1"/>
      <c r="S158" s="162"/>
      <c r="T158" s="162"/>
      <c r="U158" s="162"/>
      <c r="V158" s="162"/>
      <c r="W158" s="162"/>
      <c r="X158" s="162"/>
      <c r="Y158" s="162"/>
      <c r="Z158" s="162"/>
      <c r="AA158" s="162"/>
      <c r="AB158" s="162"/>
      <c r="AC158" s="162"/>
      <c r="AD158" s="162"/>
      <c r="AE158" s="162"/>
      <c r="AF158" s="162"/>
      <c r="AG158" s="162"/>
      <c r="AH158" s="162"/>
      <c r="AI158" s="162"/>
      <c r="AJ158" s="162"/>
      <c r="AK158" s="162"/>
      <c r="AL158" s="162"/>
      <c r="AM158" s="162"/>
      <c r="AN158" s="162"/>
      <c r="AO158" s="162"/>
      <c r="AP158" s="162"/>
      <c r="AQ158" s="162"/>
      <c r="AR158" s="162"/>
      <c r="AS158" s="162"/>
      <c r="AT158" s="162"/>
      <c r="AU158" s="162"/>
      <c r="AV158" s="162"/>
    </row>
    <row r="159" spans="2:48" s="33" customFormat="1" ht="20.149999999999999" customHeight="1" x14ac:dyDescent="0.55000000000000004">
      <c r="B159" s="245"/>
      <c r="C159" s="517"/>
      <c r="D159" s="518"/>
      <c r="E159" s="519"/>
      <c r="F159" s="521"/>
      <c r="G159" s="523"/>
      <c r="H159" s="526"/>
      <c r="I159" s="527"/>
      <c r="J159" s="527"/>
      <c r="K159" s="529"/>
      <c r="L159" s="523"/>
      <c r="M159" s="512"/>
      <c r="N159" s="513"/>
      <c r="O159" s="513"/>
      <c r="P159" s="503"/>
      <c r="Q159" s="216"/>
      <c r="R159" s="1"/>
      <c r="S159" s="162"/>
      <c r="T159" s="162"/>
      <c r="U159" s="162"/>
      <c r="V159" s="162"/>
      <c r="W159" s="162"/>
      <c r="X159" s="162"/>
      <c r="Y159" s="162"/>
      <c r="Z159" s="162"/>
      <c r="AA159" s="162"/>
      <c r="AB159" s="162"/>
      <c r="AC159" s="162"/>
      <c r="AD159" s="162"/>
      <c r="AE159" s="162"/>
      <c r="AF159" s="162"/>
      <c r="AG159" s="162"/>
      <c r="AH159" s="162"/>
      <c r="AI159" s="162"/>
      <c r="AJ159" s="162"/>
      <c r="AK159" s="162"/>
      <c r="AL159" s="162"/>
      <c r="AM159" s="162"/>
      <c r="AN159" s="162"/>
      <c r="AO159" s="162"/>
      <c r="AP159" s="162"/>
      <c r="AQ159" s="162"/>
      <c r="AR159" s="162"/>
      <c r="AS159" s="162"/>
      <c r="AT159" s="162"/>
      <c r="AU159" s="162"/>
      <c r="AV159" s="162"/>
    </row>
    <row r="160" spans="2:48" s="33" customFormat="1" ht="20.149999999999999" customHeight="1" x14ac:dyDescent="0.55000000000000004">
      <c r="B160" s="245"/>
      <c r="C160" s="530" t="s">
        <v>241</v>
      </c>
      <c r="D160" s="531"/>
      <c r="E160" s="532"/>
      <c r="F160" s="520">
        <v>100</v>
      </c>
      <c r="G160" s="522" t="s">
        <v>8</v>
      </c>
      <c r="H160" s="524">
        <v>4000</v>
      </c>
      <c r="I160" s="525"/>
      <c r="J160" s="525"/>
      <c r="K160" s="528" t="s">
        <v>231</v>
      </c>
      <c r="L160" s="522"/>
      <c r="M160" s="510">
        <f>IF(F160*H160/10&gt;0,F160*H160/10,"")</f>
        <v>40000</v>
      </c>
      <c r="N160" s="511"/>
      <c r="O160" s="511"/>
      <c r="P160" s="502" t="s">
        <v>73</v>
      </c>
      <c r="Q160" s="216"/>
      <c r="R160" s="1"/>
      <c r="S160" s="162"/>
      <c r="T160" s="162"/>
      <c r="U160" s="162"/>
      <c r="V160" s="162"/>
      <c r="W160" s="162"/>
      <c r="X160" s="162"/>
      <c r="Y160" s="162"/>
      <c r="Z160" s="162"/>
      <c r="AA160" s="162"/>
      <c r="AB160" s="162"/>
      <c r="AC160" s="162"/>
      <c r="AD160" s="162"/>
      <c r="AE160" s="162"/>
      <c r="AF160" s="162"/>
      <c r="AG160" s="162"/>
      <c r="AH160" s="162"/>
      <c r="AI160" s="162"/>
      <c r="AJ160" s="162"/>
      <c r="AK160" s="162"/>
      <c r="AL160" s="162"/>
      <c r="AM160" s="162"/>
      <c r="AN160" s="162"/>
      <c r="AO160" s="162"/>
      <c r="AP160" s="162"/>
      <c r="AQ160" s="162"/>
      <c r="AR160" s="162"/>
      <c r="AS160" s="162"/>
      <c r="AT160" s="162"/>
      <c r="AU160" s="162"/>
      <c r="AV160" s="162"/>
    </row>
    <row r="161" spans="1:48" s="33" customFormat="1" ht="20.149999999999999" customHeight="1" x14ac:dyDescent="0.55000000000000004">
      <c r="B161" s="245"/>
      <c r="C161" s="533"/>
      <c r="D161" s="534"/>
      <c r="E161" s="535"/>
      <c r="F161" s="521"/>
      <c r="G161" s="523"/>
      <c r="H161" s="526"/>
      <c r="I161" s="527"/>
      <c r="J161" s="527"/>
      <c r="K161" s="529"/>
      <c r="L161" s="523"/>
      <c r="M161" s="512"/>
      <c r="N161" s="513"/>
      <c r="O161" s="513"/>
      <c r="P161" s="503"/>
      <c r="Q161" s="216"/>
      <c r="R161" s="1"/>
      <c r="S161" s="162"/>
      <c r="T161" s="162"/>
      <c r="U161" s="162"/>
      <c r="V161" s="162"/>
      <c r="W161" s="162"/>
      <c r="X161" s="162"/>
      <c r="Y161" s="162"/>
      <c r="Z161" s="162"/>
      <c r="AA161" s="162"/>
      <c r="AB161" s="162"/>
      <c r="AC161" s="162"/>
      <c r="AD161" s="162"/>
      <c r="AE161" s="162"/>
      <c r="AF161" s="162"/>
      <c r="AG161" s="162"/>
      <c r="AH161" s="162"/>
      <c r="AI161" s="162"/>
      <c r="AJ161" s="162"/>
      <c r="AK161" s="162"/>
      <c r="AL161" s="162"/>
      <c r="AM161" s="162"/>
      <c r="AN161" s="162"/>
      <c r="AO161" s="162"/>
      <c r="AP161" s="162"/>
      <c r="AQ161" s="162"/>
      <c r="AR161" s="162"/>
      <c r="AS161" s="162"/>
      <c r="AT161" s="162"/>
      <c r="AU161" s="162"/>
      <c r="AV161" s="162"/>
    </row>
    <row r="162" spans="1:48" s="33" customFormat="1" ht="20.149999999999999" customHeight="1" x14ac:dyDescent="0.55000000000000004">
      <c r="B162" s="245"/>
      <c r="C162" s="514" t="s">
        <v>239</v>
      </c>
      <c r="D162" s="515"/>
      <c r="E162" s="516"/>
      <c r="F162" s="520">
        <v>100</v>
      </c>
      <c r="G162" s="522" t="s">
        <v>8</v>
      </c>
      <c r="H162" s="524">
        <v>6000</v>
      </c>
      <c r="I162" s="525"/>
      <c r="J162" s="525"/>
      <c r="K162" s="528" t="s">
        <v>231</v>
      </c>
      <c r="L162" s="522"/>
      <c r="M162" s="510">
        <f>IF(F162*H162/10&gt;0,F162*H162/10,"")</f>
        <v>60000</v>
      </c>
      <c r="N162" s="511"/>
      <c r="O162" s="511"/>
      <c r="P162" s="502" t="s">
        <v>73</v>
      </c>
      <c r="Q162" s="216"/>
      <c r="R162" s="1"/>
      <c r="S162" s="162"/>
      <c r="T162" s="162"/>
      <c r="U162" s="162"/>
      <c r="V162" s="162"/>
      <c r="W162" s="162"/>
      <c r="X162" s="162"/>
      <c r="Y162" s="162"/>
      <c r="Z162" s="162"/>
      <c r="AA162" s="162"/>
      <c r="AB162" s="162"/>
      <c r="AC162" s="162"/>
      <c r="AD162" s="162"/>
      <c r="AE162" s="162"/>
      <c r="AF162" s="162"/>
      <c r="AG162" s="162"/>
      <c r="AH162" s="162"/>
      <c r="AI162" s="162"/>
      <c r="AJ162" s="162"/>
      <c r="AK162" s="162"/>
      <c r="AL162" s="162"/>
      <c r="AM162" s="162"/>
      <c r="AN162" s="162"/>
      <c r="AO162" s="162"/>
      <c r="AP162" s="162"/>
      <c r="AQ162" s="162"/>
      <c r="AR162" s="162"/>
      <c r="AS162" s="162"/>
      <c r="AT162" s="162"/>
      <c r="AU162" s="162"/>
      <c r="AV162" s="162"/>
    </row>
    <row r="163" spans="1:48" s="33" customFormat="1" ht="20.149999999999999" customHeight="1" x14ac:dyDescent="0.55000000000000004">
      <c r="B163" s="245"/>
      <c r="C163" s="517"/>
      <c r="D163" s="518"/>
      <c r="E163" s="519"/>
      <c r="F163" s="521"/>
      <c r="G163" s="523"/>
      <c r="H163" s="526"/>
      <c r="I163" s="527"/>
      <c r="J163" s="527"/>
      <c r="K163" s="529"/>
      <c r="L163" s="523"/>
      <c r="M163" s="512"/>
      <c r="N163" s="513"/>
      <c r="O163" s="513"/>
      <c r="P163" s="503"/>
      <c r="Q163" s="216"/>
      <c r="R163" s="1"/>
      <c r="S163" s="162"/>
      <c r="T163" s="162"/>
      <c r="U163" s="162"/>
      <c r="V163" s="162"/>
      <c r="W163" s="162"/>
      <c r="X163" s="162"/>
      <c r="Y163" s="162"/>
      <c r="Z163" s="162"/>
      <c r="AA163" s="162"/>
      <c r="AB163" s="162"/>
      <c r="AC163" s="162"/>
      <c r="AD163" s="162"/>
      <c r="AE163" s="162"/>
      <c r="AF163" s="162"/>
      <c r="AG163" s="162"/>
      <c r="AH163" s="162"/>
      <c r="AI163" s="162"/>
      <c r="AJ163" s="162"/>
      <c r="AK163" s="162"/>
      <c r="AL163" s="162"/>
      <c r="AM163" s="162"/>
      <c r="AN163" s="162"/>
      <c r="AO163" s="162"/>
      <c r="AP163" s="162"/>
      <c r="AQ163" s="162"/>
      <c r="AR163" s="162"/>
      <c r="AS163" s="162"/>
      <c r="AT163" s="162"/>
      <c r="AU163" s="162"/>
      <c r="AV163" s="162"/>
    </row>
    <row r="164" spans="1:48" s="33" customFormat="1" ht="20.149999999999999" customHeight="1" x14ac:dyDescent="0.55000000000000004">
      <c r="B164" s="245"/>
      <c r="C164" s="494" t="s">
        <v>9</v>
      </c>
      <c r="D164" s="495"/>
      <c r="E164" s="496"/>
      <c r="F164" s="500">
        <f>IF(SUM(F146:F163)&gt;0,SUM(F146:F163),"")</f>
        <v>900</v>
      </c>
      <c r="G164" s="502" t="s">
        <v>8</v>
      </c>
      <c r="H164" s="504"/>
      <c r="I164" s="505"/>
      <c r="J164" s="505"/>
      <c r="K164" s="505"/>
      <c r="L164" s="506"/>
      <c r="M164" s="510">
        <f>IF(SUM(M146:O163)&gt;0,SUM(M146:O163),"")</f>
        <v>606000</v>
      </c>
      <c r="N164" s="511"/>
      <c r="O164" s="511"/>
      <c r="P164" s="502" t="s">
        <v>73</v>
      </c>
      <c r="Q164" s="216"/>
      <c r="R164" s="162"/>
      <c r="S164" s="162"/>
      <c r="T164" s="162"/>
      <c r="U164" s="162"/>
      <c r="V164" s="162"/>
      <c r="W164" s="162"/>
      <c r="X164" s="162"/>
      <c r="Y164" s="162"/>
      <c r="Z164" s="162"/>
      <c r="AA164" s="162"/>
      <c r="AB164" s="162"/>
      <c r="AC164" s="162"/>
      <c r="AD164" s="162"/>
      <c r="AE164" s="162"/>
      <c r="AF164" s="162"/>
      <c r="AG164" s="162"/>
      <c r="AH164" s="162"/>
      <c r="AI164" s="162"/>
      <c r="AJ164" s="162"/>
      <c r="AK164" s="162"/>
      <c r="AL164" s="162"/>
      <c r="AM164" s="162"/>
      <c r="AN164" s="162"/>
      <c r="AO164" s="162"/>
      <c r="AP164" s="162"/>
      <c r="AQ164" s="162"/>
      <c r="AR164" s="162"/>
      <c r="AS164" s="162"/>
      <c r="AT164" s="162"/>
      <c r="AU164" s="162"/>
      <c r="AV164" s="162"/>
    </row>
    <row r="165" spans="1:48" s="33" customFormat="1" ht="20.149999999999999" customHeight="1" x14ac:dyDescent="0.55000000000000004">
      <c r="B165" s="245"/>
      <c r="C165" s="497"/>
      <c r="D165" s="498"/>
      <c r="E165" s="499"/>
      <c r="F165" s="501"/>
      <c r="G165" s="503"/>
      <c r="H165" s="507"/>
      <c r="I165" s="508"/>
      <c r="J165" s="508"/>
      <c r="K165" s="508"/>
      <c r="L165" s="509"/>
      <c r="M165" s="512"/>
      <c r="N165" s="513"/>
      <c r="O165" s="513"/>
      <c r="P165" s="503"/>
      <c r="Q165" s="216"/>
      <c r="R165" s="162"/>
      <c r="S165" s="162"/>
      <c r="T165" s="162"/>
      <c r="U165" s="162"/>
      <c r="V165" s="162"/>
      <c r="W165" s="162"/>
      <c r="X165" s="162"/>
      <c r="Y165" s="162"/>
      <c r="Z165" s="162"/>
      <c r="AA165" s="162"/>
      <c r="AB165" s="162"/>
      <c r="AC165" s="162"/>
      <c r="AD165" s="162"/>
      <c r="AE165" s="162"/>
      <c r="AF165" s="162"/>
      <c r="AG165" s="162"/>
      <c r="AH165" s="162"/>
      <c r="AI165" s="162"/>
      <c r="AJ165" s="162"/>
      <c r="AK165" s="162"/>
      <c r="AL165" s="162"/>
      <c r="AM165" s="162"/>
      <c r="AN165" s="162"/>
      <c r="AO165" s="162"/>
      <c r="AP165" s="162"/>
      <c r="AQ165" s="162"/>
      <c r="AR165" s="162"/>
      <c r="AS165" s="162"/>
      <c r="AT165" s="162"/>
      <c r="AU165" s="162"/>
      <c r="AV165" s="162"/>
    </row>
    <row r="166" spans="1:48" s="33" customFormat="1" ht="33" customHeight="1" x14ac:dyDescent="0.55000000000000004">
      <c r="A166" s="162"/>
      <c r="B166" s="162"/>
      <c r="C166" s="162"/>
      <c r="D166" s="162"/>
      <c r="E166" s="162"/>
      <c r="F166" s="162"/>
      <c r="G166" s="162"/>
      <c r="H166" s="162"/>
      <c r="I166" s="162"/>
      <c r="J166" s="162"/>
      <c r="K166" s="162"/>
      <c r="L166" s="162"/>
      <c r="M166" s="162"/>
      <c r="N166" s="162"/>
      <c r="O166" s="162"/>
      <c r="P166" s="162"/>
      <c r="Q166" s="162"/>
      <c r="R166" s="162"/>
      <c r="S166" s="162"/>
      <c r="T166" s="162"/>
      <c r="U166" s="162"/>
      <c r="V166" s="162"/>
      <c r="W166" s="162"/>
      <c r="X166" s="162" t="s">
        <v>162</v>
      </c>
      <c r="Y166" s="162"/>
      <c r="Z166" s="162"/>
      <c r="AA166" s="162"/>
      <c r="AB166" s="162"/>
      <c r="AC166" s="162"/>
      <c r="AD166" s="162"/>
      <c r="AE166" s="162"/>
      <c r="AF166" s="162"/>
      <c r="AG166" s="162"/>
      <c r="AH166" s="162"/>
      <c r="AI166" s="162"/>
      <c r="AJ166" s="162"/>
      <c r="AK166" s="162"/>
      <c r="AL166" s="162"/>
      <c r="AM166" s="162"/>
      <c r="AN166" s="162"/>
      <c r="AO166" s="162"/>
      <c r="AP166" s="162"/>
      <c r="AQ166" s="162"/>
      <c r="AR166" s="162"/>
      <c r="AS166" s="162"/>
      <c r="AT166" s="162"/>
      <c r="AU166" s="162"/>
      <c r="AV166" s="162"/>
    </row>
    <row r="167" spans="1:48" s="33" customFormat="1" ht="27" customHeight="1" x14ac:dyDescent="0.55000000000000004">
      <c r="B167" s="245"/>
      <c r="C167" s="480" t="s">
        <v>163</v>
      </c>
      <c r="D167" s="481"/>
      <c r="E167" s="482"/>
      <c r="F167" s="480" t="s">
        <v>158</v>
      </c>
      <c r="G167" s="482"/>
      <c r="H167" s="480" t="s">
        <v>159</v>
      </c>
      <c r="I167" s="481"/>
      <c r="J167" s="481"/>
      <c r="K167" s="481"/>
      <c r="L167" s="482"/>
      <c r="M167" s="480" t="s">
        <v>160</v>
      </c>
      <c r="N167" s="481"/>
      <c r="O167" s="481"/>
      <c r="P167" s="482"/>
      <c r="Q167" s="211"/>
      <c r="R167" s="162"/>
      <c r="S167" s="162"/>
      <c r="T167" s="162"/>
      <c r="U167" s="162"/>
      <c r="V167" s="162"/>
      <c r="W167" s="162"/>
      <c r="X167" s="162"/>
      <c r="Y167" s="162"/>
      <c r="Z167" s="162"/>
      <c r="AA167" s="162"/>
      <c r="AB167" s="162"/>
      <c r="AC167" s="162"/>
      <c r="AD167" s="162"/>
      <c r="AE167" s="162"/>
      <c r="AF167" s="162"/>
      <c r="AG167" s="162"/>
      <c r="AH167" s="162"/>
      <c r="AI167" s="162"/>
      <c r="AJ167" s="162"/>
      <c r="AK167" s="162"/>
      <c r="AL167" s="162"/>
      <c r="AM167" s="162"/>
      <c r="AN167" s="162"/>
      <c r="AO167" s="162"/>
      <c r="AP167" s="162"/>
      <c r="AQ167" s="162"/>
      <c r="AR167" s="162"/>
      <c r="AS167" s="162"/>
      <c r="AT167" s="162"/>
      <c r="AU167" s="162"/>
      <c r="AV167" s="162"/>
    </row>
    <row r="168" spans="1:48" s="33" customFormat="1" ht="45.75" customHeight="1" x14ac:dyDescent="0.55000000000000004">
      <c r="B168" s="245"/>
      <c r="C168" s="487" t="s">
        <v>10</v>
      </c>
      <c r="D168" s="488"/>
      <c r="E168" s="488"/>
      <c r="F168" s="270">
        <v>50</v>
      </c>
      <c r="G168" s="247" t="s">
        <v>8</v>
      </c>
      <c r="H168" s="489">
        <v>4000</v>
      </c>
      <c r="I168" s="490"/>
      <c r="J168" s="490"/>
      <c r="K168" s="491" t="s">
        <v>161</v>
      </c>
      <c r="L168" s="492"/>
      <c r="M168" s="543">
        <f>IF(F168*H168/10&gt;0,F168*H168/10,"")</f>
        <v>20000</v>
      </c>
      <c r="N168" s="544"/>
      <c r="O168" s="544"/>
      <c r="P168" s="244" t="s">
        <v>73</v>
      </c>
      <c r="Q168" s="216"/>
      <c r="R168" s="162"/>
      <c r="S168" s="162"/>
      <c r="T168" s="162"/>
      <c r="U168" s="162"/>
      <c r="V168" s="162"/>
      <c r="W168" s="162"/>
      <c r="X168" s="162"/>
      <c r="Y168" s="162"/>
      <c r="Z168" s="162"/>
      <c r="AA168" s="162"/>
      <c r="AB168" s="162"/>
      <c r="AC168" s="162"/>
      <c r="AD168" s="162"/>
      <c r="AE168" s="162"/>
      <c r="AF168" s="162"/>
      <c r="AG168" s="162"/>
      <c r="AH168" s="162"/>
      <c r="AI168" s="162"/>
      <c r="AJ168" s="162"/>
      <c r="AK168" s="162"/>
      <c r="AL168" s="162"/>
      <c r="AM168" s="162"/>
      <c r="AN168" s="162"/>
      <c r="AO168" s="162"/>
      <c r="AP168" s="162"/>
      <c r="AQ168" s="162"/>
      <c r="AR168" s="162"/>
      <c r="AS168" s="162"/>
      <c r="AT168" s="162"/>
      <c r="AU168" s="162"/>
      <c r="AV168" s="162"/>
    </row>
    <row r="169" spans="1:48" s="33" customFormat="1" ht="26.25" customHeight="1" x14ac:dyDescent="0.55000000000000004">
      <c r="B169" s="245"/>
      <c r="C169" s="229" t="s">
        <v>173</v>
      </c>
      <c r="D169" s="225" t="s">
        <v>177</v>
      </c>
      <c r="E169" s="230"/>
      <c r="F169" s="231"/>
      <c r="G169" s="37"/>
      <c r="H169" s="37"/>
      <c r="I169" s="37"/>
      <c r="J169" s="37"/>
      <c r="K169" s="37"/>
      <c r="L169" s="37"/>
      <c r="M169" s="37"/>
      <c r="N169" s="37"/>
      <c r="O169" s="231"/>
      <c r="P169" s="225"/>
      <c r="Q169" s="216"/>
      <c r="R169" s="162"/>
      <c r="S169" s="162"/>
      <c r="T169" s="162"/>
      <c r="U169" s="162"/>
      <c r="V169" s="162"/>
      <c r="W169" s="162"/>
      <c r="Y169" s="162"/>
      <c r="Z169" s="162"/>
      <c r="AA169" s="162"/>
      <c r="AB169" s="162"/>
      <c r="AC169" s="162"/>
      <c r="AD169" s="162"/>
      <c r="AE169" s="162"/>
      <c r="AF169" s="162"/>
      <c r="AG169" s="162"/>
      <c r="AH169" s="162"/>
      <c r="AI169" s="162"/>
      <c r="AJ169" s="162"/>
      <c r="AK169" s="162"/>
      <c r="AL169" s="162"/>
      <c r="AM169" s="162"/>
      <c r="AN169" s="162"/>
      <c r="AO169" s="162"/>
      <c r="AP169" s="162"/>
      <c r="AQ169" s="162"/>
      <c r="AR169" s="162"/>
      <c r="AS169" s="162"/>
      <c r="AT169" s="162"/>
      <c r="AU169" s="162"/>
      <c r="AV169" s="162"/>
    </row>
    <row r="170" spans="1:48" s="33" customFormat="1" ht="18" customHeight="1" x14ac:dyDescent="0.55000000000000004">
      <c r="B170" s="245"/>
      <c r="C170" s="254"/>
      <c r="D170" s="225"/>
      <c r="E170" s="230"/>
      <c r="F170" s="231"/>
      <c r="G170" s="37"/>
      <c r="H170" s="37"/>
      <c r="I170" s="37"/>
      <c r="J170" s="37"/>
      <c r="K170" s="37"/>
      <c r="L170" s="37"/>
      <c r="M170" s="37"/>
      <c r="N170" s="37"/>
      <c r="O170" s="231"/>
      <c r="P170" s="225"/>
      <c r="Q170" s="216"/>
      <c r="R170" s="162"/>
      <c r="S170" s="162"/>
      <c r="T170" s="162"/>
      <c r="U170" s="162"/>
      <c r="V170" s="162"/>
      <c r="W170" s="162"/>
      <c r="Y170" s="162"/>
      <c r="Z170" s="162"/>
      <c r="AA170" s="162"/>
      <c r="AB170" s="162"/>
      <c r="AC170" s="162"/>
      <c r="AD170" s="162"/>
      <c r="AE170" s="162"/>
      <c r="AF170" s="162"/>
      <c r="AG170" s="162"/>
      <c r="AH170" s="162"/>
      <c r="AI170" s="162"/>
      <c r="AJ170" s="162"/>
      <c r="AK170" s="162"/>
      <c r="AL170" s="162"/>
      <c r="AM170" s="162"/>
      <c r="AN170" s="162"/>
      <c r="AO170" s="162"/>
      <c r="AP170" s="162"/>
      <c r="AQ170" s="162"/>
      <c r="AR170" s="162"/>
      <c r="AS170" s="162"/>
      <c r="AT170" s="162"/>
      <c r="AU170" s="162"/>
      <c r="AV170" s="162"/>
    </row>
    <row r="171" spans="1:48" s="33" customFormat="1" ht="26.25" customHeight="1" x14ac:dyDescent="0.55000000000000004">
      <c r="B171" s="245"/>
      <c r="C171" s="33" t="s">
        <v>224</v>
      </c>
      <c r="D171" s="245"/>
      <c r="E171" s="245"/>
      <c r="F171" s="245"/>
      <c r="G171" s="245"/>
      <c r="H171" s="245"/>
      <c r="I171" s="245"/>
      <c r="J171" s="245"/>
      <c r="K171" s="245"/>
      <c r="L171" s="245"/>
      <c r="M171" s="245"/>
      <c r="N171" s="245"/>
      <c r="O171" s="245"/>
      <c r="P171" s="245"/>
      <c r="Q171" s="245"/>
      <c r="R171" s="162"/>
      <c r="S171" s="162"/>
      <c r="T171" s="162"/>
      <c r="U171" s="162"/>
      <c r="V171" s="162"/>
      <c r="W171" s="162"/>
      <c r="X171" s="162"/>
      <c r="Y171" s="162"/>
      <c r="Z171" s="162"/>
      <c r="AA171" s="162"/>
      <c r="AB171" s="162"/>
      <c r="AC171" s="162"/>
      <c r="AD171" s="162"/>
      <c r="AE171" s="162"/>
      <c r="AF171" s="162"/>
      <c r="AG171" s="162"/>
      <c r="AH171" s="162"/>
      <c r="AI171" s="162"/>
      <c r="AJ171" s="162"/>
      <c r="AK171" s="162"/>
      <c r="AL171" s="162"/>
      <c r="AM171" s="162"/>
      <c r="AN171" s="162"/>
      <c r="AO171" s="162"/>
      <c r="AP171" s="162"/>
      <c r="AQ171" s="162"/>
      <c r="AR171" s="162"/>
      <c r="AS171" s="162"/>
      <c r="AT171" s="162"/>
      <c r="AU171" s="162"/>
      <c r="AV171" s="162"/>
    </row>
    <row r="172" spans="1:48" s="33" customFormat="1" ht="27" customHeight="1" x14ac:dyDescent="0.55000000000000004">
      <c r="B172" s="245"/>
      <c r="C172" s="480" t="s">
        <v>7</v>
      </c>
      <c r="D172" s="481"/>
      <c r="E172" s="481"/>
      <c r="F172" s="542" t="s">
        <v>158</v>
      </c>
      <c r="G172" s="542"/>
      <c r="H172" s="480" t="s">
        <v>159</v>
      </c>
      <c r="I172" s="481"/>
      <c r="J172" s="481"/>
      <c r="K172" s="481"/>
      <c r="L172" s="482"/>
      <c r="M172" s="480" t="s">
        <v>160</v>
      </c>
      <c r="N172" s="481"/>
      <c r="O172" s="481"/>
      <c r="P172" s="482"/>
      <c r="Q172" s="211"/>
      <c r="R172" s="162"/>
      <c r="S172" s="162"/>
      <c r="T172" s="162"/>
      <c r="U172" s="162"/>
      <c r="V172" s="162"/>
      <c r="W172" s="162"/>
      <c r="X172" s="162"/>
      <c r="Y172" s="162"/>
      <c r="Z172" s="162"/>
      <c r="AA172" s="162"/>
      <c r="AB172" s="162"/>
      <c r="AC172" s="162"/>
      <c r="AD172" s="162"/>
      <c r="AE172" s="162"/>
      <c r="AF172" s="162"/>
      <c r="AG172" s="162"/>
      <c r="AH172" s="162"/>
      <c r="AI172" s="162"/>
      <c r="AJ172" s="162"/>
      <c r="AK172" s="162"/>
      <c r="AL172" s="162"/>
      <c r="AM172" s="162"/>
      <c r="AN172" s="162"/>
      <c r="AO172" s="162"/>
      <c r="AP172" s="162"/>
      <c r="AQ172" s="162"/>
      <c r="AR172" s="162"/>
      <c r="AS172" s="162"/>
      <c r="AT172" s="162"/>
      <c r="AU172" s="162"/>
      <c r="AV172" s="162"/>
    </row>
    <row r="173" spans="1:48" s="33" customFormat="1" ht="20.149999999999999" customHeight="1" x14ac:dyDescent="0.55000000000000004">
      <c r="B173" s="245"/>
      <c r="C173" s="514" t="s">
        <v>228</v>
      </c>
      <c r="D173" s="515"/>
      <c r="E173" s="516"/>
      <c r="F173" s="520">
        <v>100</v>
      </c>
      <c r="G173" s="522" t="s">
        <v>8</v>
      </c>
      <c r="H173" s="524">
        <v>14000</v>
      </c>
      <c r="I173" s="525"/>
      <c r="J173" s="525"/>
      <c r="K173" s="528" t="s">
        <v>231</v>
      </c>
      <c r="L173" s="522"/>
      <c r="M173" s="510">
        <f>IF(F173*H173/10&gt;0,F173*H173/10,"")</f>
        <v>140000</v>
      </c>
      <c r="N173" s="511"/>
      <c r="O173" s="511"/>
      <c r="P173" s="502" t="s">
        <v>73</v>
      </c>
      <c r="Q173" s="211"/>
      <c r="R173" s="162"/>
      <c r="S173" s="162"/>
      <c r="T173" s="162"/>
      <c r="U173" s="162"/>
      <c r="V173" s="162"/>
      <c r="W173" s="162"/>
      <c r="X173" s="162"/>
      <c r="Y173" s="162"/>
      <c r="Z173" s="162"/>
      <c r="AA173" s="162"/>
      <c r="AB173" s="162"/>
      <c r="AC173" s="162"/>
      <c r="AD173" s="162"/>
      <c r="AE173" s="162"/>
      <c r="AF173" s="162"/>
      <c r="AG173" s="162"/>
      <c r="AH173" s="162"/>
      <c r="AI173" s="162"/>
      <c r="AJ173" s="162"/>
      <c r="AK173" s="162"/>
      <c r="AL173" s="162"/>
      <c r="AM173" s="162"/>
      <c r="AN173" s="162"/>
      <c r="AO173" s="162"/>
      <c r="AP173" s="162"/>
      <c r="AQ173" s="162"/>
      <c r="AR173" s="162"/>
      <c r="AS173" s="162"/>
      <c r="AT173" s="162"/>
      <c r="AU173" s="162"/>
      <c r="AV173" s="162"/>
    </row>
    <row r="174" spans="1:48" s="33" customFormat="1" ht="20.149999999999999" customHeight="1" x14ac:dyDescent="0.55000000000000004">
      <c r="B174" s="245"/>
      <c r="C174" s="517"/>
      <c r="D174" s="518"/>
      <c r="E174" s="519"/>
      <c r="F174" s="521"/>
      <c r="G174" s="523"/>
      <c r="H174" s="526"/>
      <c r="I174" s="527"/>
      <c r="J174" s="527"/>
      <c r="K174" s="529"/>
      <c r="L174" s="523"/>
      <c r="M174" s="512"/>
      <c r="N174" s="513"/>
      <c r="O174" s="513"/>
      <c r="P174" s="503"/>
      <c r="Q174" s="216"/>
      <c r="R174" s="1"/>
      <c r="S174" s="162"/>
      <c r="T174" s="162"/>
      <c r="U174" s="162"/>
      <c r="V174" s="162"/>
      <c r="W174" s="162"/>
      <c r="X174" s="162"/>
      <c r="Y174" s="162"/>
      <c r="Z174" s="162"/>
      <c r="AA174" s="162"/>
      <c r="AB174" s="162"/>
      <c r="AC174" s="162"/>
      <c r="AD174" s="162"/>
      <c r="AE174" s="162"/>
      <c r="AF174" s="162"/>
      <c r="AG174" s="162"/>
      <c r="AH174" s="162"/>
      <c r="AI174" s="162"/>
      <c r="AJ174" s="162"/>
      <c r="AK174" s="162"/>
      <c r="AL174" s="162"/>
      <c r="AM174" s="162"/>
      <c r="AN174" s="162"/>
      <c r="AO174" s="162"/>
      <c r="AP174" s="162"/>
      <c r="AQ174" s="162"/>
      <c r="AR174" s="162"/>
      <c r="AS174" s="162"/>
      <c r="AT174" s="162"/>
      <c r="AU174" s="162"/>
      <c r="AV174" s="162"/>
    </row>
    <row r="175" spans="1:48" s="33" customFormat="1" ht="20.149999999999999" customHeight="1" x14ac:dyDescent="0.55000000000000004">
      <c r="B175" s="245"/>
      <c r="C175" s="541" t="s">
        <v>230</v>
      </c>
      <c r="D175" s="515"/>
      <c r="E175" s="516"/>
      <c r="F175" s="520">
        <v>100</v>
      </c>
      <c r="G175" s="522" t="s">
        <v>8</v>
      </c>
      <c r="H175" s="524">
        <v>16000</v>
      </c>
      <c r="I175" s="525"/>
      <c r="J175" s="525"/>
      <c r="K175" s="528" t="s">
        <v>231</v>
      </c>
      <c r="L175" s="522"/>
      <c r="M175" s="510">
        <f>IF(F175*H175/10&gt;0,F175*H175/10,"")</f>
        <v>160000</v>
      </c>
      <c r="N175" s="511"/>
      <c r="O175" s="511"/>
      <c r="P175" s="502" t="s">
        <v>73</v>
      </c>
      <c r="Q175" s="211"/>
      <c r="R175" s="162"/>
      <c r="S175" s="162"/>
      <c r="T175" s="162"/>
      <c r="U175" s="162"/>
      <c r="V175" s="162"/>
      <c r="W175" s="162"/>
      <c r="X175" s="162"/>
      <c r="Y175" s="162"/>
      <c r="Z175" s="162"/>
      <c r="AA175" s="162"/>
      <c r="AB175" s="162"/>
      <c r="AC175" s="162"/>
      <c r="AD175" s="162"/>
      <c r="AE175" s="162"/>
      <c r="AF175" s="162"/>
      <c r="AG175" s="162"/>
      <c r="AH175" s="162"/>
      <c r="AI175" s="162"/>
      <c r="AJ175" s="162"/>
      <c r="AK175" s="162"/>
      <c r="AL175" s="162"/>
      <c r="AM175" s="162"/>
      <c r="AN175" s="162"/>
      <c r="AO175" s="162"/>
      <c r="AP175" s="162"/>
      <c r="AQ175" s="162"/>
      <c r="AR175" s="162"/>
      <c r="AS175" s="162"/>
      <c r="AT175" s="162"/>
      <c r="AU175" s="162"/>
      <c r="AV175" s="162"/>
    </row>
    <row r="176" spans="1:48" s="33" customFormat="1" ht="20.149999999999999" customHeight="1" x14ac:dyDescent="0.55000000000000004">
      <c r="B176" s="245"/>
      <c r="C176" s="517"/>
      <c r="D176" s="518"/>
      <c r="E176" s="519"/>
      <c r="F176" s="521"/>
      <c r="G176" s="523"/>
      <c r="H176" s="526"/>
      <c r="I176" s="527"/>
      <c r="J176" s="527"/>
      <c r="K176" s="529"/>
      <c r="L176" s="523"/>
      <c r="M176" s="512"/>
      <c r="N176" s="513"/>
      <c r="O176" s="513"/>
      <c r="P176" s="503"/>
      <c r="Q176" s="216"/>
      <c r="R176" s="1"/>
      <c r="S176" s="162"/>
      <c r="T176" s="162"/>
      <c r="U176" s="162"/>
      <c r="V176" s="162"/>
      <c r="W176" s="162"/>
      <c r="X176" s="162"/>
      <c r="Y176" s="162"/>
      <c r="Z176" s="162"/>
      <c r="AA176" s="162"/>
      <c r="AB176" s="162"/>
      <c r="AC176" s="162"/>
      <c r="AD176" s="162"/>
      <c r="AE176" s="162"/>
      <c r="AF176" s="162"/>
      <c r="AG176" s="162"/>
      <c r="AH176" s="162"/>
      <c r="AI176" s="162"/>
      <c r="AJ176" s="162"/>
      <c r="AK176" s="162"/>
      <c r="AL176" s="162"/>
      <c r="AM176" s="162"/>
      <c r="AN176" s="162"/>
      <c r="AO176" s="162"/>
      <c r="AP176" s="162"/>
      <c r="AQ176" s="162"/>
      <c r="AR176" s="162"/>
      <c r="AS176" s="162"/>
      <c r="AT176" s="162"/>
      <c r="AU176" s="162"/>
      <c r="AV176" s="162"/>
    </row>
    <row r="177" spans="2:48" s="33" customFormat="1" ht="20.149999999999999" customHeight="1" x14ac:dyDescent="0.55000000000000004">
      <c r="B177" s="245"/>
      <c r="C177" s="530" t="s">
        <v>242</v>
      </c>
      <c r="D177" s="531"/>
      <c r="E177" s="532"/>
      <c r="F177" s="520">
        <v>100</v>
      </c>
      <c r="G177" s="522" t="s">
        <v>8</v>
      </c>
      <c r="H177" s="524">
        <v>3000</v>
      </c>
      <c r="I177" s="525"/>
      <c r="J177" s="525"/>
      <c r="K177" s="528" t="s">
        <v>231</v>
      </c>
      <c r="L177" s="522"/>
      <c r="M177" s="510">
        <f>IF(F177*H177/10&gt;0,F177*H177/10,"")</f>
        <v>30000</v>
      </c>
      <c r="N177" s="511"/>
      <c r="O177" s="511"/>
      <c r="P177" s="502" t="s">
        <v>73</v>
      </c>
      <c r="Q177" s="216"/>
      <c r="R177" s="1"/>
      <c r="S177" s="162"/>
      <c r="T177" s="162"/>
      <c r="U177" s="162"/>
      <c r="V177" s="162"/>
      <c r="W177" s="162"/>
      <c r="X177" s="162"/>
      <c r="Y177" s="162"/>
      <c r="Z177" s="162"/>
      <c r="AA177" s="162"/>
      <c r="AB177" s="162"/>
      <c r="AC177" s="162"/>
      <c r="AD177" s="162"/>
      <c r="AE177" s="162"/>
      <c r="AF177" s="162"/>
      <c r="AG177" s="162"/>
      <c r="AH177" s="162"/>
      <c r="AI177" s="162"/>
      <c r="AJ177" s="162"/>
      <c r="AK177" s="162"/>
      <c r="AL177" s="162"/>
      <c r="AM177" s="162"/>
      <c r="AN177" s="162"/>
      <c r="AO177" s="162"/>
      <c r="AP177" s="162"/>
      <c r="AQ177" s="162"/>
      <c r="AR177" s="162"/>
      <c r="AS177" s="162"/>
      <c r="AT177" s="162"/>
      <c r="AU177" s="162"/>
      <c r="AV177" s="162"/>
    </row>
    <row r="178" spans="2:48" s="33" customFormat="1" ht="20.149999999999999" customHeight="1" x14ac:dyDescent="0.55000000000000004">
      <c r="B178" s="245"/>
      <c r="C178" s="533"/>
      <c r="D178" s="534"/>
      <c r="E178" s="535"/>
      <c r="F178" s="521"/>
      <c r="G178" s="523"/>
      <c r="H178" s="526"/>
      <c r="I178" s="527"/>
      <c r="J178" s="527"/>
      <c r="K178" s="529"/>
      <c r="L178" s="523"/>
      <c r="M178" s="512"/>
      <c r="N178" s="513"/>
      <c r="O178" s="513"/>
      <c r="P178" s="503"/>
      <c r="Q178" s="216"/>
      <c r="R178" s="1"/>
      <c r="S178" s="162"/>
      <c r="T178" s="162"/>
      <c r="U178" s="162"/>
      <c r="V178" s="162"/>
      <c r="W178" s="162"/>
      <c r="X178" s="162"/>
      <c r="Y178" s="162"/>
      <c r="Z178" s="162"/>
      <c r="AA178" s="162"/>
      <c r="AB178" s="162"/>
      <c r="AC178" s="162"/>
      <c r="AD178" s="162"/>
      <c r="AE178" s="162"/>
      <c r="AF178" s="162"/>
      <c r="AG178" s="162"/>
      <c r="AH178" s="162"/>
      <c r="AI178" s="162"/>
      <c r="AJ178" s="162"/>
      <c r="AK178" s="162"/>
      <c r="AL178" s="162"/>
      <c r="AM178" s="162"/>
      <c r="AN178" s="162"/>
      <c r="AO178" s="162"/>
      <c r="AP178" s="162"/>
      <c r="AQ178" s="162"/>
      <c r="AR178" s="162"/>
      <c r="AS178" s="162"/>
      <c r="AT178" s="162"/>
      <c r="AU178" s="162"/>
      <c r="AV178" s="162"/>
    </row>
    <row r="179" spans="2:48" s="33" customFormat="1" ht="20.149999999999999" customHeight="1" x14ac:dyDescent="0.55000000000000004">
      <c r="B179" s="245"/>
      <c r="C179" s="541" t="s">
        <v>233</v>
      </c>
      <c r="D179" s="515"/>
      <c r="E179" s="516"/>
      <c r="F179" s="520">
        <v>100</v>
      </c>
      <c r="G179" s="522" t="s">
        <v>8</v>
      </c>
      <c r="H179" s="524">
        <v>3600</v>
      </c>
      <c r="I179" s="525"/>
      <c r="J179" s="525"/>
      <c r="K179" s="528" t="s">
        <v>231</v>
      </c>
      <c r="L179" s="522"/>
      <c r="M179" s="510">
        <f>IF(F179*H179/10&gt;0,F179*H179/10,"")</f>
        <v>36000</v>
      </c>
      <c r="N179" s="511"/>
      <c r="O179" s="511"/>
      <c r="P179" s="502" t="s">
        <v>73</v>
      </c>
      <c r="Q179" s="216"/>
      <c r="R179" s="1"/>
      <c r="S179" s="162"/>
      <c r="T179" s="162"/>
      <c r="U179" s="162"/>
      <c r="V179" s="162"/>
      <c r="W179" s="162"/>
      <c r="X179" s="162"/>
      <c r="Y179" s="162"/>
      <c r="Z179" s="162"/>
      <c r="AA179" s="162"/>
      <c r="AB179" s="162"/>
      <c r="AC179" s="162"/>
      <c r="AD179" s="162"/>
      <c r="AE179" s="162"/>
      <c r="AF179" s="162"/>
      <c r="AG179" s="162"/>
      <c r="AH179" s="162"/>
      <c r="AI179" s="162"/>
      <c r="AJ179" s="162"/>
      <c r="AK179" s="162"/>
      <c r="AL179" s="162"/>
      <c r="AM179" s="162"/>
      <c r="AN179" s="162"/>
      <c r="AO179" s="162"/>
      <c r="AP179" s="162"/>
      <c r="AQ179" s="162"/>
      <c r="AR179" s="162"/>
      <c r="AS179" s="162"/>
      <c r="AT179" s="162"/>
      <c r="AU179" s="162"/>
      <c r="AV179" s="162"/>
    </row>
    <row r="180" spans="2:48" s="33" customFormat="1" ht="20.149999999999999" customHeight="1" x14ac:dyDescent="0.55000000000000004">
      <c r="B180" s="245"/>
      <c r="C180" s="517"/>
      <c r="D180" s="518"/>
      <c r="E180" s="519"/>
      <c r="F180" s="521"/>
      <c r="G180" s="523"/>
      <c r="H180" s="526"/>
      <c r="I180" s="527"/>
      <c r="J180" s="527"/>
      <c r="K180" s="529"/>
      <c r="L180" s="523"/>
      <c r="M180" s="512"/>
      <c r="N180" s="513"/>
      <c r="O180" s="513"/>
      <c r="P180" s="503"/>
      <c r="Q180" s="216"/>
      <c r="R180" s="1"/>
      <c r="S180" s="162"/>
      <c r="T180" s="162"/>
      <c r="U180" s="162"/>
      <c r="V180" s="162"/>
      <c r="W180" s="162"/>
      <c r="X180" s="162"/>
      <c r="Y180" s="162"/>
      <c r="Z180" s="162"/>
      <c r="AA180" s="162"/>
      <c r="AB180" s="162"/>
      <c r="AC180" s="162"/>
      <c r="AD180" s="162"/>
      <c r="AE180" s="162"/>
      <c r="AF180" s="162"/>
      <c r="AG180" s="162"/>
      <c r="AH180" s="162"/>
      <c r="AI180" s="162"/>
      <c r="AJ180" s="162"/>
      <c r="AK180" s="162"/>
      <c r="AL180" s="162"/>
      <c r="AM180" s="162"/>
      <c r="AN180" s="162"/>
      <c r="AO180" s="162"/>
      <c r="AP180" s="162"/>
      <c r="AQ180" s="162"/>
      <c r="AR180" s="162"/>
      <c r="AS180" s="162"/>
      <c r="AT180" s="162"/>
      <c r="AU180" s="162"/>
      <c r="AV180" s="162"/>
    </row>
    <row r="181" spans="2:48" s="33" customFormat="1" ht="20.149999999999999" customHeight="1" x14ac:dyDescent="0.55000000000000004">
      <c r="B181" s="245"/>
      <c r="C181" s="514" t="s">
        <v>235</v>
      </c>
      <c r="D181" s="536"/>
      <c r="E181" s="537"/>
      <c r="F181" s="520">
        <v>100</v>
      </c>
      <c r="G181" s="522" t="s">
        <v>8</v>
      </c>
      <c r="H181" s="524">
        <v>5000</v>
      </c>
      <c r="I181" s="525"/>
      <c r="J181" s="525"/>
      <c r="K181" s="528" t="s">
        <v>231</v>
      </c>
      <c r="L181" s="522"/>
      <c r="M181" s="510">
        <f>IF(F181*H181/10&gt;0,F181*H181/10,"")</f>
        <v>50000</v>
      </c>
      <c r="N181" s="511"/>
      <c r="O181" s="511"/>
      <c r="P181" s="502" t="s">
        <v>73</v>
      </c>
      <c r="Q181" s="216"/>
      <c r="R181" s="1"/>
      <c r="S181" s="162"/>
      <c r="T181" s="162"/>
      <c r="U181" s="162"/>
      <c r="V181" s="162"/>
      <c r="W181" s="162"/>
      <c r="X181" s="162"/>
      <c r="Y181" s="162"/>
      <c r="Z181" s="162"/>
      <c r="AA181" s="162"/>
      <c r="AB181" s="162"/>
      <c r="AC181" s="162"/>
      <c r="AD181" s="162"/>
      <c r="AE181" s="162"/>
      <c r="AF181" s="162"/>
      <c r="AG181" s="162"/>
      <c r="AH181" s="162"/>
      <c r="AI181" s="162"/>
      <c r="AJ181" s="162"/>
      <c r="AK181" s="162"/>
      <c r="AL181" s="162"/>
      <c r="AM181" s="162"/>
      <c r="AN181" s="162"/>
      <c r="AO181" s="162"/>
      <c r="AP181" s="162"/>
      <c r="AQ181" s="162"/>
      <c r="AR181" s="162"/>
      <c r="AS181" s="162"/>
      <c r="AT181" s="162"/>
      <c r="AU181" s="162"/>
      <c r="AV181" s="162"/>
    </row>
    <row r="182" spans="2:48" s="33" customFormat="1" ht="20.149999999999999" customHeight="1" x14ac:dyDescent="0.55000000000000004">
      <c r="B182" s="245"/>
      <c r="C182" s="538"/>
      <c r="D182" s="539"/>
      <c r="E182" s="540"/>
      <c r="F182" s="521"/>
      <c r="G182" s="523"/>
      <c r="H182" s="526"/>
      <c r="I182" s="527"/>
      <c r="J182" s="527"/>
      <c r="K182" s="529"/>
      <c r="L182" s="523"/>
      <c r="M182" s="512"/>
      <c r="N182" s="513"/>
      <c r="O182" s="513"/>
      <c r="P182" s="503"/>
      <c r="Q182" s="216"/>
      <c r="R182" s="1"/>
      <c r="S182" s="162"/>
      <c r="T182" s="162"/>
      <c r="U182" s="162"/>
      <c r="V182" s="162"/>
      <c r="W182" s="162"/>
      <c r="X182" s="162"/>
      <c r="Y182" s="162"/>
      <c r="Z182" s="162"/>
      <c r="AA182" s="162"/>
      <c r="AB182" s="162"/>
      <c r="AC182" s="162"/>
      <c r="AD182" s="162"/>
      <c r="AE182" s="162"/>
      <c r="AF182" s="162"/>
      <c r="AG182" s="162"/>
      <c r="AH182" s="162"/>
      <c r="AI182" s="162"/>
      <c r="AJ182" s="162"/>
      <c r="AK182" s="162"/>
      <c r="AL182" s="162"/>
      <c r="AM182" s="162"/>
      <c r="AN182" s="162"/>
      <c r="AO182" s="162"/>
      <c r="AP182" s="162"/>
      <c r="AQ182" s="162"/>
      <c r="AR182" s="162"/>
      <c r="AS182" s="162"/>
      <c r="AT182" s="162"/>
      <c r="AU182" s="162"/>
      <c r="AV182" s="162"/>
    </row>
    <row r="183" spans="2:48" s="33" customFormat="1" ht="20.149999999999999" customHeight="1" x14ac:dyDescent="0.55000000000000004">
      <c r="B183" s="245"/>
      <c r="C183" s="514" t="s">
        <v>286</v>
      </c>
      <c r="D183" s="515"/>
      <c r="E183" s="516"/>
      <c r="F183" s="520">
        <v>100</v>
      </c>
      <c r="G183" s="522" t="s">
        <v>8</v>
      </c>
      <c r="H183" s="524">
        <v>4000</v>
      </c>
      <c r="I183" s="525"/>
      <c r="J183" s="525"/>
      <c r="K183" s="528" t="s">
        <v>231</v>
      </c>
      <c r="L183" s="522"/>
      <c r="M183" s="510">
        <f>IF(F183*H183/10&gt;0,F183*H183/10,"")</f>
        <v>40000</v>
      </c>
      <c r="N183" s="511"/>
      <c r="O183" s="511"/>
      <c r="P183" s="502" t="s">
        <v>73</v>
      </c>
      <c r="Q183" s="216"/>
      <c r="R183" s="1"/>
      <c r="S183" s="162"/>
      <c r="T183" s="162"/>
      <c r="U183" s="162"/>
      <c r="V183" s="162"/>
      <c r="W183" s="162"/>
      <c r="X183" s="162"/>
      <c r="Y183" s="162"/>
      <c r="Z183" s="162"/>
      <c r="AA183" s="162"/>
      <c r="AB183" s="162"/>
      <c r="AC183" s="162"/>
      <c r="AD183" s="162"/>
      <c r="AE183" s="162"/>
      <c r="AF183" s="162"/>
      <c r="AG183" s="162"/>
      <c r="AH183" s="162"/>
      <c r="AI183" s="162"/>
      <c r="AJ183" s="162"/>
      <c r="AK183" s="162"/>
      <c r="AL183" s="162"/>
      <c r="AM183" s="162"/>
      <c r="AN183" s="162"/>
      <c r="AO183" s="162"/>
      <c r="AP183" s="162"/>
      <c r="AQ183" s="162"/>
      <c r="AR183" s="162"/>
      <c r="AS183" s="162"/>
      <c r="AT183" s="162"/>
      <c r="AU183" s="162"/>
      <c r="AV183" s="162"/>
    </row>
    <row r="184" spans="2:48" s="33" customFormat="1" ht="20.149999999999999" customHeight="1" x14ac:dyDescent="0.55000000000000004">
      <c r="B184" s="245"/>
      <c r="C184" s="517"/>
      <c r="D184" s="518"/>
      <c r="E184" s="519"/>
      <c r="F184" s="521"/>
      <c r="G184" s="523"/>
      <c r="H184" s="526"/>
      <c r="I184" s="527"/>
      <c r="J184" s="527"/>
      <c r="K184" s="529"/>
      <c r="L184" s="523"/>
      <c r="M184" s="512"/>
      <c r="N184" s="513"/>
      <c r="O184" s="513"/>
      <c r="P184" s="503"/>
      <c r="Q184" s="216"/>
      <c r="R184" s="1"/>
      <c r="S184" s="162"/>
      <c r="T184" s="162"/>
      <c r="U184" s="162"/>
      <c r="V184" s="162"/>
      <c r="W184" s="162"/>
      <c r="X184" s="162"/>
      <c r="Y184" s="162"/>
      <c r="Z184" s="162"/>
      <c r="AA184" s="162"/>
      <c r="AB184" s="162"/>
      <c r="AC184" s="162"/>
      <c r="AD184" s="162"/>
      <c r="AE184" s="162"/>
      <c r="AF184" s="162"/>
      <c r="AG184" s="162"/>
      <c r="AH184" s="162"/>
      <c r="AI184" s="162"/>
      <c r="AJ184" s="162"/>
      <c r="AK184" s="162"/>
      <c r="AL184" s="162"/>
      <c r="AM184" s="162"/>
      <c r="AN184" s="162"/>
      <c r="AO184" s="162"/>
      <c r="AP184" s="162"/>
      <c r="AQ184" s="162"/>
      <c r="AR184" s="162"/>
      <c r="AS184" s="162"/>
      <c r="AT184" s="162"/>
      <c r="AU184" s="162"/>
      <c r="AV184" s="162"/>
    </row>
    <row r="185" spans="2:48" s="33" customFormat="1" ht="20.149999999999999" customHeight="1" x14ac:dyDescent="0.55000000000000004">
      <c r="B185" s="245"/>
      <c r="C185" s="514" t="s">
        <v>237</v>
      </c>
      <c r="D185" s="515"/>
      <c r="E185" s="516"/>
      <c r="F185" s="520">
        <v>100</v>
      </c>
      <c r="G185" s="522" t="s">
        <v>8</v>
      </c>
      <c r="H185" s="524">
        <v>5000</v>
      </c>
      <c r="I185" s="525"/>
      <c r="J185" s="525"/>
      <c r="K185" s="528" t="s">
        <v>231</v>
      </c>
      <c r="L185" s="522"/>
      <c r="M185" s="510">
        <f>IF(F185*H185/10&gt;0,F185*H185/10,"")</f>
        <v>50000</v>
      </c>
      <c r="N185" s="511"/>
      <c r="O185" s="511"/>
      <c r="P185" s="502" t="s">
        <v>73</v>
      </c>
      <c r="Q185" s="216"/>
      <c r="R185" s="1"/>
      <c r="S185" s="162"/>
      <c r="T185" s="162"/>
      <c r="U185" s="162"/>
      <c r="V185" s="162"/>
      <c r="W185" s="162"/>
      <c r="X185" s="162"/>
      <c r="Y185" s="162"/>
      <c r="Z185" s="162"/>
      <c r="AA185" s="162"/>
      <c r="AB185" s="162"/>
      <c r="AC185" s="162"/>
      <c r="AD185" s="162"/>
      <c r="AE185" s="162"/>
      <c r="AF185" s="162"/>
      <c r="AG185" s="162"/>
      <c r="AH185" s="162"/>
      <c r="AI185" s="162"/>
      <c r="AJ185" s="162"/>
      <c r="AK185" s="162"/>
      <c r="AL185" s="162"/>
      <c r="AM185" s="162"/>
      <c r="AN185" s="162"/>
      <c r="AO185" s="162"/>
      <c r="AP185" s="162"/>
      <c r="AQ185" s="162"/>
      <c r="AR185" s="162"/>
      <c r="AS185" s="162"/>
      <c r="AT185" s="162"/>
      <c r="AU185" s="162"/>
      <c r="AV185" s="162"/>
    </row>
    <row r="186" spans="2:48" s="33" customFormat="1" ht="20.149999999999999" customHeight="1" x14ac:dyDescent="0.55000000000000004">
      <c r="B186" s="245"/>
      <c r="C186" s="517"/>
      <c r="D186" s="518"/>
      <c r="E186" s="519"/>
      <c r="F186" s="521"/>
      <c r="G186" s="523"/>
      <c r="H186" s="526"/>
      <c r="I186" s="527"/>
      <c r="J186" s="527"/>
      <c r="K186" s="529"/>
      <c r="L186" s="523"/>
      <c r="M186" s="512"/>
      <c r="N186" s="513"/>
      <c r="O186" s="513"/>
      <c r="P186" s="503"/>
      <c r="Q186" s="216"/>
      <c r="R186" s="1"/>
      <c r="S186" s="162"/>
      <c r="T186" s="162"/>
      <c r="U186" s="162"/>
      <c r="V186" s="162"/>
      <c r="W186" s="162"/>
      <c r="X186" s="162"/>
      <c r="Y186" s="162"/>
      <c r="Z186" s="162"/>
      <c r="AA186" s="162"/>
      <c r="AB186" s="162"/>
      <c r="AC186" s="162"/>
      <c r="AD186" s="162"/>
      <c r="AE186" s="162"/>
      <c r="AF186" s="162"/>
      <c r="AG186" s="162"/>
      <c r="AH186" s="162"/>
      <c r="AI186" s="162"/>
      <c r="AJ186" s="162"/>
      <c r="AK186" s="162"/>
      <c r="AL186" s="162"/>
      <c r="AM186" s="162"/>
      <c r="AN186" s="162"/>
      <c r="AO186" s="162"/>
      <c r="AP186" s="162"/>
      <c r="AQ186" s="162"/>
      <c r="AR186" s="162"/>
      <c r="AS186" s="162"/>
      <c r="AT186" s="162"/>
      <c r="AU186" s="162"/>
      <c r="AV186" s="162"/>
    </row>
    <row r="187" spans="2:48" s="33" customFormat="1" ht="20.149999999999999" customHeight="1" x14ac:dyDescent="0.55000000000000004">
      <c r="B187" s="245"/>
      <c r="C187" s="530" t="s">
        <v>241</v>
      </c>
      <c r="D187" s="531"/>
      <c r="E187" s="532"/>
      <c r="F187" s="520">
        <v>100</v>
      </c>
      <c r="G187" s="522" t="s">
        <v>8</v>
      </c>
      <c r="H187" s="524">
        <v>4000</v>
      </c>
      <c r="I187" s="525"/>
      <c r="J187" s="525"/>
      <c r="K187" s="528" t="s">
        <v>231</v>
      </c>
      <c r="L187" s="522"/>
      <c r="M187" s="510">
        <f>IF(F187*H187/10&gt;0,F187*H187/10,"")</f>
        <v>40000</v>
      </c>
      <c r="N187" s="511"/>
      <c r="O187" s="511"/>
      <c r="P187" s="502" t="s">
        <v>73</v>
      </c>
      <c r="Q187" s="216"/>
      <c r="R187" s="1"/>
      <c r="S187" s="162"/>
      <c r="T187" s="162"/>
      <c r="U187" s="162"/>
      <c r="V187" s="162"/>
      <c r="W187" s="162"/>
      <c r="X187" s="162"/>
      <c r="Y187" s="162"/>
      <c r="Z187" s="162"/>
      <c r="AA187" s="162"/>
      <c r="AB187" s="162"/>
      <c r="AC187" s="162"/>
      <c r="AD187" s="162"/>
      <c r="AE187" s="162"/>
      <c r="AF187" s="162"/>
      <c r="AG187" s="162"/>
      <c r="AH187" s="162"/>
      <c r="AI187" s="162"/>
      <c r="AJ187" s="162"/>
      <c r="AK187" s="162"/>
      <c r="AL187" s="162"/>
      <c r="AM187" s="162"/>
      <c r="AN187" s="162"/>
      <c r="AO187" s="162"/>
      <c r="AP187" s="162"/>
      <c r="AQ187" s="162"/>
      <c r="AR187" s="162"/>
      <c r="AS187" s="162"/>
      <c r="AT187" s="162"/>
      <c r="AU187" s="162"/>
      <c r="AV187" s="162"/>
    </row>
    <row r="188" spans="2:48" s="33" customFormat="1" ht="20.149999999999999" customHeight="1" x14ac:dyDescent="0.55000000000000004">
      <c r="B188" s="245"/>
      <c r="C188" s="533"/>
      <c r="D188" s="534"/>
      <c r="E188" s="535"/>
      <c r="F188" s="521"/>
      <c r="G188" s="523"/>
      <c r="H188" s="526"/>
      <c r="I188" s="527"/>
      <c r="J188" s="527"/>
      <c r="K188" s="529"/>
      <c r="L188" s="523"/>
      <c r="M188" s="512"/>
      <c r="N188" s="513"/>
      <c r="O188" s="513"/>
      <c r="P188" s="503"/>
      <c r="Q188" s="216"/>
      <c r="R188" s="1"/>
      <c r="S188" s="162"/>
      <c r="T188" s="162"/>
      <c r="U188" s="162"/>
      <c r="V188" s="162"/>
      <c r="W188" s="162"/>
      <c r="X188" s="162"/>
      <c r="Y188" s="162"/>
      <c r="Z188" s="162"/>
      <c r="AA188" s="162"/>
      <c r="AB188" s="162"/>
      <c r="AC188" s="162"/>
      <c r="AD188" s="162"/>
      <c r="AE188" s="162"/>
      <c r="AF188" s="162"/>
      <c r="AG188" s="162"/>
      <c r="AH188" s="162"/>
      <c r="AI188" s="162"/>
      <c r="AJ188" s="162"/>
      <c r="AK188" s="162"/>
      <c r="AL188" s="162"/>
      <c r="AM188" s="162"/>
      <c r="AN188" s="162"/>
      <c r="AO188" s="162"/>
      <c r="AP188" s="162"/>
      <c r="AQ188" s="162"/>
      <c r="AR188" s="162"/>
      <c r="AS188" s="162"/>
      <c r="AT188" s="162"/>
      <c r="AU188" s="162"/>
      <c r="AV188" s="162"/>
    </row>
    <row r="189" spans="2:48" s="33" customFormat="1" ht="20.149999999999999" customHeight="1" x14ac:dyDescent="0.55000000000000004">
      <c r="B189" s="245"/>
      <c r="C189" s="514" t="s">
        <v>239</v>
      </c>
      <c r="D189" s="515"/>
      <c r="E189" s="516"/>
      <c r="F189" s="520">
        <v>100</v>
      </c>
      <c r="G189" s="522" t="s">
        <v>8</v>
      </c>
      <c r="H189" s="524">
        <v>6000</v>
      </c>
      <c r="I189" s="525"/>
      <c r="J189" s="525"/>
      <c r="K189" s="528" t="s">
        <v>231</v>
      </c>
      <c r="L189" s="522"/>
      <c r="M189" s="510">
        <f>IF(F189*H189/10&gt;0,F189*H189/10,"")</f>
        <v>60000</v>
      </c>
      <c r="N189" s="511"/>
      <c r="O189" s="511"/>
      <c r="P189" s="502" t="s">
        <v>73</v>
      </c>
      <c r="Q189" s="216"/>
      <c r="R189" s="1"/>
      <c r="S189" s="162"/>
      <c r="T189" s="162"/>
      <c r="U189" s="162"/>
      <c r="V189" s="162"/>
      <c r="W189" s="162"/>
      <c r="X189" s="162"/>
      <c r="Y189" s="162"/>
      <c r="Z189" s="162"/>
      <c r="AA189" s="162"/>
      <c r="AB189" s="162"/>
      <c r="AC189" s="162"/>
      <c r="AD189" s="162"/>
      <c r="AE189" s="162"/>
      <c r="AF189" s="162"/>
      <c r="AG189" s="162"/>
      <c r="AH189" s="162"/>
      <c r="AI189" s="162"/>
      <c r="AJ189" s="162"/>
      <c r="AK189" s="162"/>
      <c r="AL189" s="162"/>
      <c r="AM189" s="162"/>
      <c r="AN189" s="162"/>
      <c r="AO189" s="162"/>
      <c r="AP189" s="162"/>
      <c r="AQ189" s="162"/>
      <c r="AR189" s="162"/>
      <c r="AS189" s="162"/>
      <c r="AT189" s="162"/>
      <c r="AU189" s="162"/>
      <c r="AV189" s="162"/>
    </row>
    <row r="190" spans="2:48" s="33" customFormat="1" ht="20.149999999999999" customHeight="1" x14ac:dyDescent="0.55000000000000004">
      <c r="B190" s="245"/>
      <c r="C190" s="517"/>
      <c r="D190" s="518"/>
      <c r="E190" s="519"/>
      <c r="F190" s="521"/>
      <c r="G190" s="523"/>
      <c r="H190" s="526"/>
      <c r="I190" s="527"/>
      <c r="J190" s="527"/>
      <c r="K190" s="529"/>
      <c r="L190" s="523"/>
      <c r="M190" s="512"/>
      <c r="N190" s="513"/>
      <c r="O190" s="513"/>
      <c r="P190" s="503"/>
      <c r="Q190" s="216"/>
      <c r="R190" s="1"/>
      <c r="S190" s="162"/>
      <c r="T190" s="162"/>
      <c r="U190" s="162"/>
      <c r="V190" s="162"/>
      <c r="W190" s="162"/>
      <c r="X190" s="162"/>
      <c r="Y190" s="162"/>
      <c r="Z190" s="162"/>
      <c r="AA190" s="162"/>
      <c r="AB190" s="162"/>
      <c r="AC190" s="162"/>
      <c r="AD190" s="162"/>
      <c r="AE190" s="162"/>
      <c r="AF190" s="162"/>
      <c r="AG190" s="162"/>
      <c r="AH190" s="162"/>
      <c r="AI190" s="162"/>
      <c r="AJ190" s="162"/>
      <c r="AK190" s="162"/>
      <c r="AL190" s="162"/>
      <c r="AM190" s="162"/>
      <c r="AN190" s="162"/>
      <c r="AO190" s="162"/>
      <c r="AP190" s="162"/>
      <c r="AQ190" s="162"/>
      <c r="AR190" s="162"/>
      <c r="AS190" s="162"/>
      <c r="AT190" s="162"/>
      <c r="AU190" s="162"/>
      <c r="AV190" s="162"/>
    </row>
    <row r="191" spans="2:48" s="33" customFormat="1" ht="20.149999999999999" customHeight="1" x14ac:dyDescent="0.55000000000000004">
      <c r="B191" s="245"/>
      <c r="C191" s="494" t="s">
        <v>9</v>
      </c>
      <c r="D191" s="495"/>
      <c r="E191" s="496"/>
      <c r="F191" s="500">
        <f>IF(SUM(F173:F190)&gt;0,SUM(F173:F190),"")</f>
        <v>900</v>
      </c>
      <c r="G191" s="502" t="s">
        <v>8</v>
      </c>
      <c r="H191" s="504"/>
      <c r="I191" s="505"/>
      <c r="J191" s="505"/>
      <c r="K191" s="505"/>
      <c r="L191" s="506"/>
      <c r="M191" s="510">
        <f>IF(SUM(M173:O190)&gt;0,SUM(M173:O190),"")</f>
        <v>606000</v>
      </c>
      <c r="N191" s="511"/>
      <c r="O191" s="511"/>
      <c r="P191" s="502" t="s">
        <v>73</v>
      </c>
      <c r="Q191" s="216"/>
      <c r="R191" s="162"/>
      <c r="S191" s="162"/>
      <c r="T191" s="162"/>
      <c r="U191" s="162"/>
      <c r="V191" s="162"/>
      <c r="W191" s="162"/>
      <c r="X191" s="162"/>
      <c r="Y191" s="162"/>
      <c r="Z191" s="162"/>
      <c r="AA191" s="162"/>
      <c r="AB191" s="162"/>
      <c r="AC191" s="162"/>
      <c r="AD191" s="162"/>
      <c r="AE191" s="162"/>
      <c r="AF191" s="162"/>
      <c r="AG191" s="162"/>
      <c r="AH191" s="162"/>
      <c r="AI191" s="162"/>
      <c r="AJ191" s="162"/>
      <c r="AK191" s="162"/>
      <c r="AL191" s="162"/>
      <c r="AM191" s="162"/>
      <c r="AN191" s="162"/>
      <c r="AO191" s="162"/>
      <c r="AP191" s="162"/>
      <c r="AQ191" s="162"/>
      <c r="AR191" s="162"/>
      <c r="AS191" s="162"/>
      <c r="AT191" s="162"/>
      <c r="AU191" s="162"/>
      <c r="AV191" s="162"/>
    </row>
    <row r="192" spans="2:48" s="33" customFormat="1" ht="20.149999999999999" customHeight="1" x14ac:dyDescent="0.55000000000000004">
      <c r="B192" s="245"/>
      <c r="C192" s="497"/>
      <c r="D192" s="498"/>
      <c r="E192" s="499"/>
      <c r="F192" s="501"/>
      <c r="G192" s="503"/>
      <c r="H192" s="507"/>
      <c r="I192" s="508"/>
      <c r="J192" s="508"/>
      <c r="K192" s="508"/>
      <c r="L192" s="509"/>
      <c r="M192" s="512"/>
      <c r="N192" s="513"/>
      <c r="O192" s="513"/>
      <c r="P192" s="503"/>
      <c r="Q192" s="216"/>
      <c r="R192" s="162"/>
      <c r="S192" s="162"/>
      <c r="T192" s="162"/>
      <c r="U192" s="162"/>
      <c r="V192" s="162"/>
      <c r="W192" s="162"/>
      <c r="X192" s="162"/>
      <c r="Y192" s="162"/>
      <c r="Z192" s="162"/>
      <c r="AA192" s="162"/>
      <c r="AB192" s="162"/>
      <c r="AC192" s="162"/>
      <c r="AD192" s="162"/>
      <c r="AE192" s="162"/>
      <c r="AF192" s="162"/>
      <c r="AG192" s="162"/>
      <c r="AH192" s="162"/>
      <c r="AI192" s="162"/>
      <c r="AJ192" s="162"/>
      <c r="AK192" s="162"/>
      <c r="AL192" s="162"/>
      <c r="AM192" s="162"/>
      <c r="AN192" s="162"/>
      <c r="AO192" s="162"/>
      <c r="AP192" s="162"/>
      <c r="AQ192" s="162"/>
      <c r="AR192" s="162"/>
      <c r="AS192" s="162"/>
      <c r="AT192" s="162"/>
      <c r="AU192" s="162"/>
      <c r="AV192" s="162"/>
    </row>
    <row r="193" spans="1:48" s="33" customFormat="1" ht="33" customHeight="1" x14ac:dyDescent="0.55000000000000004">
      <c r="A193" s="162"/>
      <c r="B193" s="162"/>
      <c r="C193" s="162"/>
      <c r="D193" s="162"/>
      <c r="E193" s="162"/>
      <c r="F193" s="162"/>
      <c r="G193" s="162"/>
      <c r="H193" s="162"/>
      <c r="I193" s="162"/>
      <c r="J193" s="162"/>
      <c r="K193" s="162"/>
      <c r="L193" s="162"/>
      <c r="M193" s="162"/>
      <c r="N193" s="162"/>
      <c r="O193" s="162"/>
      <c r="P193" s="162"/>
      <c r="Q193" s="162"/>
      <c r="R193" s="162"/>
      <c r="S193" s="162"/>
      <c r="T193" s="162"/>
      <c r="U193" s="162"/>
      <c r="V193" s="162"/>
      <c r="W193" s="162"/>
      <c r="X193" s="162" t="s">
        <v>162</v>
      </c>
      <c r="Y193" s="162"/>
      <c r="Z193" s="162"/>
      <c r="AA193" s="162"/>
      <c r="AB193" s="162"/>
      <c r="AC193" s="162"/>
      <c r="AD193" s="162"/>
      <c r="AE193" s="162"/>
      <c r="AF193" s="162"/>
      <c r="AG193" s="162"/>
      <c r="AH193" s="162"/>
      <c r="AI193" s="162"/>
      <c r="AJ193" s="162"/>
      <c r="AK193" s="162"/>
      <c r="AL193" s="162"/>
      <c r="AM193" s="162"/>
      <c r="AN193" s="162"/>
      <c r="AO193" s="162"/>
      <c r="AP193" s="162"/>
      <c r="AQ193" s="162"/>
      <c r="AR193" s="162"/>
      <c r="AS193" s="162"/>
      <c r="AT193" s="162"/>
      <c r="AU193" s="162"/>
      <c r="AV193" s="162"/>
    </row>
    <row r="194" spans="1:48" s="33" customFormat="1" ht="27" customHeight="1" x14ac:dyDescent="0.55000000000000004">
      <c r="B194" s="245"/>
      <c r="C194" s="480" t="s">
        <v>163</v>
      </c>
      <c r="D194" s="481"/>
      <c r="E194" s="482"/>
      <c r="F194" s="480" t="s">
        <v>158</v>
      </c>
      <c r="G194" s="482"/>
      <c r="H194" s="480" t="s">
        <v>159</v>
      </c>
      <c r="I194" s="481"/>
      <c r="J194" s="481"/>
      <c r="K194" s="481"/>
      <c r="L194" s="482"/>
      <c r="M194" s="480" t="s">
        <v>160</v>
      </c>
      <c r="N194" s="481"/>
      <c r="O194" s="481"/>
      <c r="P194" s="482"/>
      <c r="Q194" s="211"/>
      <c r="R194" s="162"/>
      <c r="S194" s="162"/>
      <c r="T194" s="162"/>
      <c r="U194" s="162"/>
      <c r="V194" s="162"/>
      <c r="W194" s="162"/>
      <c r="X194" s="162"/>
      <c r="Y194" s="162"/>
      <c r="Z194" s="162"/>
      <c r="AA194" s="162"/>
      <c r="AB194" s="162"/>
      <c r="AC194" s="162"/>
      <c r="AD194" s="162"/>
      <c r="AE194" s="162"/>
      <c r="AF194" s="162"/>
      <c r="AG194" s="162"/>
      <c r="AH194" s="162"/>
      <c r="AI194" s="162"/>
      <c r="AJ194" s="162"/>
      <c r="AK194" s="162"/>
      <c r="AL194" s="162"/>
      <c r="AM194" s="162"/>
      <c r="AN194" s="162"/>
      <c r="AO194" s="162"/>
      <c r="AP194" s="162"/>
      <c r="AQ194" s="162"/>
      <c r="AR194" s="162"/>
      <c r="AS194" s="162"/>
      <c r="AT194" s="162"/>
      <c r="AU194" s="162"/>
      <c r="AV194" s="162"/>
    </row>
    <row r="195" spans="1:48" s="33" customFormat="1" ht="45.75" customHeight="1" x14ac:dyDescent="0.55000000000000004">
      <c r="B195" s="245"/>
      <c r="C195" s="487" t="s">
        <v>10</v>
      </c>
      <c r="D195" s="488"/>
      <c r="E195" s="488"/>
      <c r="F195" s="179"/>
      <c r="G195" s="247" t="s">
        <v>8</v>
      </c>
      <c r="H195" s="489">
        <v>4000</v>
      </c>
      <c r="I195" s="490"/>
      <c r="J195" s="490"/>
      <c r="K195" s="491" t="s">
        <v>161</v>
      </c>
      <c r="L195" s="492"/>
      <c r="M195" s="543" t="str">
        <f>IF(F195*H195/10&gt;0,F195*H195/10,"")</f>
        <v/>
      </c>
      <c r="N195" s="544"/>
      <c r="O195" s="544"/>
      <c r="P195" s="244" t="s">
        <v>73</v>
      </c>
      <c r="Q195" s="216"/>
      <c r="R195" s="162"/>
      <c r="S195" s="162"/>
      <c r="T195" s="162"/>
      <c r="U195" s="162"/>
      <c r="V195" s="162"/>
      <c r="W195" s="162"/>
      <c r="X195" s="162"/>
      <c r="Y195" s="162"/>
      <c r="Z195" s="162"/>
      <c r="AA195" s="162"/>
      <c r="AB195" s="162"/>
      <c r="AC195" s="162"/>
      <c r="AD195" s="162"/>
      <c r="AE195" s="162"/>
      <c r="AF195" s="162"/>
      <c r="AG195" s="162"/>
      <c r="AH195" s="162"/>
      <c r="AI195" s="162"/>
      <c r="AJ195" s="162"/>
      <c r="AK195" s="162"/>
      <c r="AL195" s="162"/>
      <c r="AM195" s="162"/>
      <c r="AN195" s="162"/>
      <c r="AO195" s="162"/>
      <c r="AP195" s="162"/>
      <c r="AQ195" s="162"/>
      <c r="AR195" s="162"/>
      <c r="AS195" s="162"/>
      <c r="AT195" s="162"/>
      <c r="AU195" s="162"/>
      <c r="AV195" s="162"/>
    </row>
    <row r="196" spans="1:48" s="33" customFormat="1" ht="26.25" customHeight="1" x14ac:dyDescent="0.55000000000000004">
      <c r="B196" s="245"/>
      <c r="C196" s="229" t="s">
        <v>173</v>
      </c>
      <c r="D196" s="225" t="s">
        <v>177</v>
      </c>
      <c r="E196" s="230"/>
      <c r="F196" s="231"/>
      <c r="G196" s="37"/>
      <c r="H196" s="37"/>
      <c r="I196" s="37"/>
      <c r="J196" s="37"/>
      <c r="K196" s="37"/>
      <c r="L196" s="37"/>
      <c r="M196" s="37"/>
      <c r="N196" s="37"/>
      <c r="O196" s="231"/>
      <c r="P196" s="225"/>
      <c r="Q196" s="216"/>
      <c r="R196" s="162"/>
      <c r="S196" s="162"/>
      <c r="T196" s="162"/>
      <c r="U196" s="162"/>
      <c r="V196" s="162"/>
      <c r="W196" s="162"/>
      <c r="Y196" s="162"/>
      <c r="Z196" s="162"/>
      <c r="AA196" s="162"/>
      <c r="AB196" s="162"/>
      <c r="AC196" s="162"/>
      <c r="AD196" s="162"/>
      <c r="AE196" s="162"/>
      <c r="AF196" s="162"/>
      <c r="AG196" s="162"/>
      <c r="AH196" s="162"/>
      <c r="AI196" s="162"/>
      <c r="AJ196" s="162"/>
      <c r="AK196" s="162"/>
      <c r="AL196" s="162"/>
      <c r="AM196" s="162"/>
      <c r="AN196" s="162"/>
      <c r="AO196" s="162"/>
      <c r="AP196" s="162"/>
      <c r="AQ196" s="162"/>
      <c r="AR196" s="162"/>
      <c r="AS196" s="162"/>
      <c r="AT196" s="162"/>
      <c r="AU196" s="162"/>
      <c r="AV196" s="162"/>
    </row>
    <row r="197" spans="1:48" s="33" customFormat="1" ht="18" customHeight="1" x14ac:dyDescent="0.55000000000000004">
      <c r="B197" s="245"/>
      <c r="C197" s="254"/>
      <c r="D197" s="225"/>
      <c r="E197" s="230"/>
      <c r="F197" s="231"/>
      <c r="G197" s="37"/>
      <c r="H197" s="37"/>
      <c r="I197" s="37"/>
      <c r="J197" s="37"/>
      <c r="K197" s="37"/>
      <c r="L197" s="37"/>
      <c r="M197" s="37"/>
      <c r="N197" s="37"/>
      <c r="O197" s="231"/>
      <c r="P197" s="225"/>
      <c r="Q197" s="216"/>
      <c r="R197" s="162"/>
      <c r="S197" s="162"/>
      <c r="T197" s="162"/>
      <c r="U197" s="162"/>
      <c r="V197" s="162"/>
      <c r="W197" s="162"/>
      <c r="Y197" s="162"/>
      <c r="Z197" s="162"/>
      <c r="AA197" s="162"/>
      <c r="AB197" s="162"/>
      <c r="AC197" s="162"/>
      <c r="AD197" s="162"/>
      <c r="AE197" s="162"/>
      <c r="AF197" s="162"/>
      <c r="AG197" s="162"/>
      <c r="AH197" s="162"/>
      <c r="AI197" s="162"/>
      <c r="AJ197" s="162"/>
      <c r="AK197" s="162"/>
      <c r="AL197" s="162"/>
      <c r="AM197" s="162"/>
      <c r="AN197" s="162"/>
      <c r="AO197" s="162"/>
      <c r="AP197" s="162"/>
      <c r="AQ197" s="162"/>
      <c r="AR197" s="162"/>
      <c r="AS197" s="162"/>
      <c r="AT197" s="162"/>
      <c r="AU197" s="162"/>
      <c r="AV197" s="162"/>
    </row>
    <row r="198" spans="1:48" s="33" customFormat="1" ht="26.25" customHeight="1" x14ac:dyDescent="0.55000000000000004">
      <c r="B198" s="245"/>
      <c r="C198" s="33" t="s">
        <v>225</v>
      </c>
      <c r="D198" s="245"/>
      <c r="E198" s="245"/>
      <c r="F198" s="245"/>
      <c r="G198" s="245"/>
      <c r="H198" s="245"/>
      <c r="I198" s="245"/>
      <c r="J198" s="245"/>
      <c r="K198" s="245"/>
      <c r="L198" s="245"/>
      <c r="M198" s="245"/>
      <c r="N198" s="245"/>
      <c r="O198" s="245"/>
      <c r="P198" s="245"/>
      <c r="Q198" s="245"/>
      <c r="R198" s="162"/>
      <c r="S198" s="162"/>
      <c r="T198" s="162"/>
      <c r="U198" s="162"/>
      <c r="V198" s="162"/>
      <c r="W198" s="162"/>
      <c r="X198" s="162"/>
      <c r="Y198" s="162"/>
      <c r="Z198" s="162"/>
      <c r="AA198" s="162"/>
      <c r="AB198" s="162"/>
      <c r="AC198" s="162"/>
      <c r="AD198" s="162"/>
      <c r="AE198" s="162"/>
      <c r="AF198" s="162"/>
      <c r="AG198" s="162"/>
      <c r="AH198" s="162"/>
      <c r="AI198" s="162"/>
      <c r="AJ198" s="162"/>
      <c r="AK198" s="162"/>
      <c r="AL198" s="162"/>
      <c r="AM198" s="162"/>
      <c r="AN198" s="162"/>
      <c r="AO198" s="162"/>
      <c r="AP198" s="162"/>
      <c r="AQ198" s="162"/>
      <c r="AR198" s="162"/>
      <c r="AS198" s="162"/>
      <c r="AT198" s="162"/>
      <c r="AU198" s="162"/>
      <c r="AV198" s="162"/>
    </row>
    <row r="199" spans="1:48" s="33" customFormat="1" ht="27" customHeight="1" x14ac:dyDescent="0.55000000000000004">
      <c r="B199" s="245"/>
      <c r="C199" s="480" t="s">
        <v>7</v>
      </c>
      <c r="D199" s="481"/>
      <c r="E199" s="481"/>
      <c r="F199" s="542" t="s">
        <v>158</v>
      </c>
      <c r="G199" s="542"/>
      <c r="H199" s="480" t="s">
        <v>159</v>
      </c>
      <c r="I199" s="481"/>
      <c r="J199" s="481"/>
      <c r="K199" s="481"/>
      <c r="L199" s="482"/>
      <c r="M199" s="480" t="s">
        <v>160</v>
      </c>
      <c r="N199" s="481"/>
      <c r="O199" s="481"/>
      <c r="P199" s="482"/>
      <c r="Q199" s="211"/>
      <c r="R199" s="162"/>
      <c r="S199" s="162"/>
      <c r="T199" s="162"/>
      <c r="U199" s="162"/>
      <c r="V199" s="162"/>
      <c r="W199" s="162"/>
      <c r="X199" s="162"/>
      <c r="Y199" s="162"/>
      <c r="Z199" s="162"/>
      <c r="AA199" s="162"/>
      <c r="AB199" s="162"/>
      <c r="AC199" s="162"/>
      <c r="AD199" s="162"/>
      <c r="AE199" s="162"/>
      <c r="AF199" s="162"/>
      <c r="AG199" s="162"/>
      <c r="AH199" s="162"/>
      <c r="AI199" s="162"/>
      <c r="AJ199" s="162"/>
      <c r="AK199" s="162"/>
      <c r="AL199" s="162"/>
      <c r="AM199" s="162"/>
      <c r="AN199" s="162"/>
      <c r="AO199" s="162"/>
      <c r="AP199" s="162"/>
      <c r="AQ199" s="162"/>
      <c r="AR199" s="162"/>
      <c r="AS199" s="162"/>
      <c r="AT199" s="162"/>
      <c r="AU199" s="162"/>
      <c r="AV199" s="162"/>
    </row>
    <row r="200" spans="1:48" s="33" customFormat="1" ht="20.149999999999999" customHeight="1" x14ac:dyDescent="0.55000000000000004">
      <c r="B200" s="245"/>
      <c r="C200" s="514" t="s">
        <v>228</v>
      </c>
      <c r="D200" s="515"/>
      <c r="E200" s="516"/>
      <c r="F200" s="520">
        <v>100</v>
      </c>
      <c r="G200" s="522" t="s">
        <v>8</v>
      </c>
      <c r="H200" s="524">
        <v>14000</v>
      </c>
      <c r="I200" s="525"/>
      <c r="J200" s="525"/>
      <c r="K200" s="528" t="s">
        <v>231</v>
      </c>
      <c r="L200" s="522"/>
      <c r="M200" s="510">
        <f>IF(F200*H200/10&gt;0,F200*H200/10,"")</f>
        <v>140000</v>
      </c>
      <c r="N200" s="511"/>
      <c r="O200" s="511"/>
      <c r="P200" s="502" t="s">
        <v>73</v>
      </c>
      <c r="Q200" s="211"/>
      <c r="R200" s="162"/>
      <c r="S200" s="162"/>
      <c r="T200" s="162"/>
      <c r="U200" s="162"/>
      <c r="V200" s="162"/>
      <c r="W200" s="162"/>
      <c r="X200" s="162"/>
      <c r="Y200" s="162"/>
      <c r="Z200" s="162"/>
      <c r="AA200" s="162"/>
      <c r="AB200" s="162"/>
      <c r="AC200" s="162"/>
      <c r="AD200" s="162"/>
      <c r="AE200" s="162"/>
      <c r="AF200" s="162"/>
      <c r="AG200" s="162"/>
      <c r="AH200" s="162"/>
      <c r="AI200" s="162"/>
      <c r="AJ200" s="162"/>
      <c r="AK200" s="162"/>
      <c r="AL200" s="162"/>
      <c r="AM200" s="162"/>
      <c r="AN200" s="162"/>
      <c r="AO200" s="162"/>
      <c r="AP200" s="162"/>
      <c r="AQ200" s="162"/>
      <c r="AR200" s="162"/>
      <c r="AS200" s="162"/>
      <c r="AT200" s="162"/>
      <c r="AU200" s="162"/>
      <c r="AV200" s="162"/>
    </row>
    <row r="201" spans="1:48" s="33" customFormat="1" ht="20.149999999999999" customHeight="1" x14ac:dyDescent="0.55000000000000004">
      <c r="B201" s="245"/>
      <c r="C201" s="517"/>
      <c r="D201" s="518"/>
      <c r="E201" s="519"/>
      <c r="F201" s="521"/>
      <c r="G201" s="523"/>
      <c r="H201" s="526"/>
      <c r="I201" s="527"/>
      <c r="J201" s="527"/>
      <c r="K201" s="529"/>
      <c r="L201" s="523"/>
      <c r="M201" s="512"/>
      <c r="N201" s="513"/>
      <c r="O201" s="513"/>
      <c r="P201" s="503"/>
      <c r="Q201" s="216"/>
      <c r="R201" s="1"/>
      <c r="S201" s="162"/>
      <c r="T201" s="162"/>
      <c r="U201" s="162"/>
      <c r="V201" s="162"/>
      <c r="W201" s="162"/>
      <c r="X201" s="162"/>
      <c r="Y201" s="162"/>
      <c r="Z201" s="162"/>
      <c r="AA201" s="162"/>
      <c r="AB201" s="162"/>
      <c r="AC201" s="162"/>
      <c r="AD201" s="162"/>
      <c r="AE201" s="162"/>
      <c r="AF201" s="162"/>
      <c r="AG201" s="162"/>
      <c r="AH201" s="162"/>
      <c r="AI201" s="162"/>
      <c r="AJ201" s="162"/>
      <c r="AK201" s="162"/>
      <c r="AL201" s="162"/>
      <c r="AM201" s="162"/>
      <c r="AN201" s="162"/>
      <c r="AO201" s="162"/>
      <c r="AP201" s="162"/>
      <c r="AQ201" s="162"/>
      <c r="AR201" s="162"/>
      <c r="AS201" s="162"/>
      <c r="AT201" s="162"/>
      <c r="AU201" s="162"/>
      <c r="AV201" s="162"/>
    </row>
    <row r="202" spans="1:48" s="33" customFormat="1" ht="20.149999999999999" customHeight="1" x14ac:dyDescent="0.55000000000000004">
      <c r="B202" s="245"/>
      <c r="C202" s="541" t="s">
        <v>230</v>
      </c>
      <c r="D202" s="515"/>
      <c r="E202" s="516"/>
      <c r="F202" s="520">
        <v>100</v>
      </c>
      <c r="G202" s="522" t="s">
        <v>8</v>
      </c>
      <c r="H202" s="524">
        <v>16000</v>
      </c>
      <c r="I202" s="525"/>
      <c r="J202" s="525"/>
      <c r="K202" s="528" t="s">
        <v>231</v>
      </c>
      <c r="L202" s="522"/>
      <c r="M202" s="510">
        <f>IF(F202*H202/10&gt;0,F202*H202/10,"")</f>
        <v>160000</v>
      </c>
      <c r="N202" s="511"/>
      <c r="O202" s="511"/>
      <c r="P202" s="502" t="s">
        <v>73</v>
      </c>
      <c r="Q202" s="211"/>
      <c r="R202" s="162"/>
      <c r="S202" s="162"/>
      <c r="T202" s="162"/>
      <c r="U202" s="162"/>
      <c r="V202" s="162"/>
      <c r="W202" s="162"/>
      <c r="X202" s="162"/>
      <c r="Y202" s="162"/>
      <c r="Z202" s="162"/>
      <c r="AA202" s="162"/>
      <c r="AB202" s="162"/>
      <c r="AC202" s="162"/>
      <c r="AD202" s="162"/>
      <c r="AE202" s="162"/>
      <c r="AF202" s="162"/>
      <c r="AG202" s="162"/>
      <c r="AH202" s="162"/>
      <c r="AI202" s="162"/>
      <c r="AJ202" s="162"/>
      <c r="AK202" s="162"/>
      <c r="AL202" s="162"/>
      <c r="AM202" s="162"/>
      <c r="AN202" s="162"/>
      <c r="AO202" s="162"/>
      <c r="AP202" s="162"/>
      <c r="AQ202" s="162"/>
      <c r="AR202" s="162"/>
      <c r="AS202" s="162"/>
      <c r="AT202" s="162"/>
      <c r="AU202" s="162"/>
      <c r="AV202" s="162"/>
    </row>
    <row r="203" spans="1:48" s="33" customFormat="1" ht="20.149999999999999" customHeight="1" x14ac:dyDescent="0.55000000000000004">
      <c r="B203" s="245"/>
      <c r="C203" s="517"/>
      <c r="D203" s="518"/>
      <c r="E203" s="519"/>
      <c r="F203" s="521"/>
      <c r="G203" s="523"/>
      <c r="H203" s="526"/>
      <c r="I203" s="527"/>
      <c r="J203" s="527"/>
      <c r="K203" s="529"/>
      <c r="L203" s="523"/>
      <c r="M203" s="512"/>
      <c r="N203" s="513"/>
      <c r="O203" s="513"/>
      <c r="P203" s="503"/>
      <c r="Q203" s="216"/>
      <c r="R203" s="1"/>
      <c r="S203" s="162"/>
      <c r="T203" s="162"/>
      <c r="U203" s="162"/>
      <c r="V203" s="162"/>
      <c r="W203" s="162"/>
      <c r="X203" s="162"/>
      <c r="Y203" s="162"/>
      <c r="Z203" s="162"/>
      <c r="AA203" s="162"/>
      <c r="AB203" s="162"/>
      <c r="AC203" s="162"/>
      <c r="AD203" s="162"/>
      <c r="AE203" s="162"/>
      <c r="AF203" s="162"/>
      <c r="AG203" s="162"/>
      <c r="AH203" s="162"/>
      <c r="AI203" s="162"/>
      <c r="AJ203" s="162"/>
      <c r="AK203" s="162"/>
      <c r="AL203" s="162"/>
      <c r="AM203" s="162"/>
      <c r="AN203" s="162"/>
      <c r="AO203" s="162"/>
      <c r="AP203" s="162"/>
      <c r="AQ203" s="162"/>
      <c r="AR203" s="162"/>
      <c r="AS203" s="162"/>
      <c r="AT203" s="162"/>
      <c r="AU203" s="162"/>
      <c r="AV203" s="162"/>
    </row>
    <row r="204" spans="1:48" s="33" customFormat="1" ht="20.149999999999999" customHeight="1" x14ac:dyDescent="0.55000000000000004">
      <c r="B204" s="245"/>
      <c r="C204" s="530" t="s">
        <v>242</v>
      </c>
      <c r="D204" s="531"/>
      <c r="E204" s="532"/>
      <c r="F204" s="520">
        <v>100</v>
      </c>
      <c r="G204" s="522" t="s">
        <v>8</v>
      </c>
      <c r="H204" s="524">
        <v>3000</v>
      </c>
      <c r="I204" s="525"/>
      <c r="J204" s="525"/>
      <c r="K204" s="528" t="s">
        <v>231</v>
      </c>
      <c r="L204" s="522"/>
      <c r="M204" s="510">
        <f>IF(F204*H204/10&gt;0,F204*H204/10,"")</f>
        <v>30000</v>
      </c>
      <c r="N204" s="511"/>
      <c r="O204" s="511"/>
      <c r="P204" s="502" t="s">
        <v>73</v>
      </c>
      <c r="Q204" s="216"/>
      <c r="R204" s="1"/>
      <c r="S204" s="162"/>
      <c r="T204" s="162"/>
      <c r="U204" s="162"/>
      <c r="V204" s="162"/>
      <c r="W204" s="162"/>
      <c r="X204" s="162"/>
      <c r="Y204" s="162"/>
      <c r="Z204" s="162"/>
      <c r="AA204" s="162"/>
      <c r="AB204" s="162"/>
      <c r="AC204" s="162"/>
      <c r="AD204" s="162"/>
      <c r="AE204" s="162"/>
      <c r="AF204" s="162"/>
      <c r="AG204" s="162"/>
      <c r="AH204" s="162"/>
      <c r="AI204" s="162"/>
      <c r="AJ204" s="162"/>
      <c r="AK204" s="162"/>
      <c r="AL204" s="162"/>
      <c r="AM204" s="162"/>
      <c r="AN204" s="162"/>
      <c r="AO204" s="162"/>
      <c r="AP204" s="162"/>
      <c r="AQ204" s="162"/>
      <c r="AR204" s="162"/>
      <c r="AS204" s="162"/>
      <c r="AT204" s="162"/>
      <c r="AU204" s="162"/>
      <c r="AV204" s="162"/>
    </row>
    <row r="205" spans="1:48" s="33" customFormat="1" ht="20.149999999999999" customHeight="1" x14ac:dyDescent="0.55000000000000004">
      <c r="B205" s="245"/>
      <c r="C205" s="533"/>
      <c r="D205" s="534"/>
      <c r="E205" s="535"/>
      <c r="F205" s="521"/>
      <c r="G205" s="523"/>
      <c r="H205" s="526"/>
      <c r="I205" s="527"/>
      <c r="J205" s="527"/>
      <c r="K205" s="529"/>
      <c r="L205" s="523"/>
      <c r="M205" s="512"/>
      <c r="N205" s="513"/>
      <c r="O205" s="513"/>
      <c r="P205" s="503"/>
      <c r="Q205" s="216"/>
      <c r="R205" s="1"/>
      <c r="S205" s="162"/>
      <c r="T205" s="162"/>
      <c r="U205" s="162"/>
      <c r="V205" s="162"/>
      <c r="W205" s="162"/>
      <c r="X205" s="162"/>
      <c r="Y205" s="162"/>
      <c r="Z205" s="162"/>
      <c r="AA205" s="162"/>
      <c r="AB205" s="162"/>
      <c r="AC205" s="162"/>
      <c r="AD205" s="162"/>
      <c r="AE205" s="162"/>
      <c r="AF205" s="162"/>
      <c r="AG205" s="162"/>
      <c r="AH205" s="162"/>
      <c r="AI205" s="162"/>
      <c r="AJ205" s="162"/>
      <c r="AK205" s="162"/>
      <c r="AL205" s="162"/>
      <c r="AM205" s="162"/>
      <c r="AN205" s="162"/>
      <c r="AO205" s="162"/>
      <c r="AP205" s="162"/>
      <c r="AQ205" s="162"/>
      <c r="AR205" s="162"/>
      <c r="AS205" s="162"/>
      <c r="AT205" s="162"/>
      <c r="AU205" s="162"/>
      <c r="AV205" s="162"/>
    </row>
    <row r="206" spans="1:48" s="33" customFormat="1" ht="20.149999999999999" customHeight="1" x14ac:dyDescent="0.55000000000000004">
      <c r="B206" s="245"/>
      <c r="C206" s="541" t="s">
        <v>233</v>
      </c>
      <c r="D206" s="515"/>
      <c r="E206" s="516"/>
      <c r="F206" s="520">
        <v>100</v>
      </c>
      <c r="G206" s="522" t="s">
        <v>8</v>
      </c>
      <c r="H206" s="524">
        <v>3600</v>
      </c>
      <c r="I206" s="525"/>
      <c r="J206" s="525"/>
      <c r="K206" s="528" t="s">
        <v>231</v>
      </c>
      <c r="L206" s="522"/>
      <c r="M206" s="510">
        <f>IF(F206*H206/10&gt;0,F206*H206/10,"")</f>
        <v>36000</v>
      </c>
      <c r="N206" s="511"/>
      <c r="O206" s="511"/>
      <c r="P206" s="502" t="s">
        <v>73</v>
      </c>
      <c r="Q206" s="216"/>
      <c r="R206" s="1"/>
      <c r="S206" s="162"/>
      <c r="T206" s="162"/>
      <c r="U206" s="162"/>
      <c r="V206" s="162"/>
      <c r="W206" s="162"/>
      <c r="X206" s="162"/>
      <c r="Y206" s="162"/>
      <c r="Z206" s="162"/>
      <c r="AA206" s="162"/>
      <c r="AB206" s="162"/>
      <c r="AC206" s="162"/>
      <c r="AD206" s="162"/>
      <c r="AE206" s="162"/>
      <c r="AF206" s="162"/>
      <c r="AG206" s="162"/>
      <c r="AH206" s="162"/>
      <c r="AI206" s="162"/>
      <c r="AJ206" s="162"/>
      <c r="AK206" s="162"/>
      <c r="AL206" s="162"/>
      <c r="AM206" s="162"/>
      <c r="AN206" s="162"/>
      <c r="AO206" s="162"/>
      <c r="AP206" s="162"/>
      <c r="AQ206" s="162"/>
      <c r="AR206" s="162"/>
      <c r="AS206" s="162"/>
      <c r="AT206" s="162"/>
      <c r="AU206" s="162"/>
      <c r="AV206" s="162"/>
    </row>
    <row r="207" spans="1:48" s="33" customFormat="1" ht="20.149999999999999" customHeight="1" x14ac:dyDescent="0.55000000000000004">
      <c r="B207" s="245"/>
      <c r="C207" s="517"/>
      <c r="D207" s="518"/>
      <c r="E207" s="519"/>
      <c r="F207" s="521"/>
      <c r="G207" s="523"/>
      <c r="H207" s="526"/>
      <c r="I207" s="527"/>
      <c r="J207" s="527"/>
      <c r="K207" s="529"/>
      <c r="L207" s="523"/>
      <c r="M207" s="512"/>
      <c r="N207" s="513"/>
      <c r="O207" s="513"/>
      <c r="P207" s="503"/>
      <c r="Q207" s="216"/>
      <c r="R207" s="1"/>
      <c r="S207" s="162"/>
      <c r="T207" s="162"/>
      <c r="U207" s="162"/>
      <c r="V207" s="162"/>
      <c r="W207" s="162"/>
      <c r="X207" s="162"/>
      <c r="Y207" s="162"/>
      <c r="Z207" s="162"/>
      <c r="AA207" s="162"/>
      <c r="AB207" s="162"/>
      <c r="AC207" s="162"/>
      <c r="AD207" s="162"/>
      <c r="AE207" s="162"/>
      <c r="AF207" s="162"/>
      <c r="AG207" s="162"/>
      <c r="AH207" s="162"/>
      <c r="AI207" s="162"/>
      <c r="AJ207" s="162"/>
      <c r="AK207" s="162"/>
      <c r="AL207" s="162"/>
      <c r="AM207" s="162"/>
      <c r="AN207" s="162"/>
      <c r="AO207" s="162"/>
      <c r="AP207" s="162"/>
      <c r="AQ207" s="162"/>
      <c r="AR207" s="162"/>
      <c r="AS207" s="162"/>
      <c r="AT207" s="162"/>
      <c r="AU207" s="162"/>
      <c r="AV207" s="162"/>
    </row>
    <row r="208" spans="1:48" s="33" customFormat="1" ht="20.149999999999999" customHeight="1" x14ac:dyDescent="0.55000000000000004">
      <c r="B208" s="245"/>
      <c r="C208" s="514" t="s">
        <v>235</v>
      </c>
      <c r="D208" s="536"/>
      <c r="E208" s="537"/>
      <c r="F208" s="520">
        <v>100</v>
      </c>
      <c r="G208" s="522" t="s">
        <v>8</v>
      </c>
      <c r="H208" s="524">
        <v>5000</v>
      </c>
      <c r="I208" s="525"/>
      <c r="J208" s="525"/>
      <c r="K208" s="528" t="s">
        <v>231</v>
      </c>
      <c r="L208" s="522"/>
      <c r="M208" s="510">
        <f>IF(F208*H208/10&gt;0,F208*H208/10,"")</f>
        <v>50000</v>
      </c>
      <c r="N208" s="511"/>
      <c r="O208" s="511"/>
      <c r="P208" s="502" t="s">
        <v>73</v>
      </c>
      <c r="Q208" s="216"/>
      <c r="R208" s="1"/>
      <c r="S208" s="162"/>
      <c r="T208" s="162"/>
      <c r="U208" s="162"/>
      <c r="V208" s="162"/>
      <c r="W208" s="162"/>
      <c r="X208" s="162"/>
      <c r="Y208" s="162"/>
      <c r="Z208" s="162"/>
      <c r="AA208" s="162"/>
      <c r="AB208" s="162"/>
      <c r="AC208" s="162"/>
      <c r="AD208" s="162"/>
      <c r="AE208" s="162"/>
      <c r="AF208" s="162"/>
      <c r="AG208" s="162"/>
      <c r="AH208" s="162"/>
      <c r="AI208" s="162"/>
      <c r="AJ208" s="162"/>
      <c r="AK208" s="162"/>
      <c r="AL208" s="162"/>
      <c r="AM208" s="162"/>
      <c r="AN208" s="162"/>
      <c r="AO208" s="162"/>
      <c r="AP208" s="162"/>
      <c r="AQ208" s="162"/>
      <c r="AR208" s="162"/>
      <c r="AS208" s="162"/>
      <c r="AT208" s="162"/>
      <c r="AU208" s="162"/>
      <c r="AV208" s="162"/>
    </row>
    <row r="209" spans="1:48" s="33" customFormat="1" ht="20.149999999999999" customHeight="1" x14ac:dyDescent="0.55000000000000004">
      <c r="B209" s="245"/>
      <c r="C209" s="538"/>
      <c r="D209" s="539"/>
      <c r="E209" s="540"/>
      <c r="F209" s="521"/>
      <c r="G209" s="523"/>
      <c r="H209" s="526"/>
      <c r="I209" s="527"/>
      <c r="J209" s="527"/>
      <c r="K209" s="529"/>
      <c r="L209" s="523"/>
      <c r="M209" s="512"/>
      <c r="N209" s="513"/>
      <c r="O209" s="513"/>
      <c r="P209" s="503"/>
      <c r="Q209" s="216"/>
      <c r="R209" s="1"/>
      <c r="S209" s="162"/>
      <c r="T209" s="162"/>
      <c r="U209" s="162"/>
      <c r="V209" s="162"/>
      <c r="W209" s="162"/>
      <c r="X209" s="162"/>
      <c r="Y209" s="162"/>
      <c r="Z209" s="162"/>
      <c r="AA209" s="162"/>
      <c r="AB209" s="162"/>
      <c r="AC209" s="162"/>
      <c r="AD209" s="162"/>
      <c r="AE209" s="162"/>
      <c r="AF209" s="162"/>
      <c r="AG209" s="162"/>
      <c r="AH209" s="162"/>
      <c r="AI209" s="162"/>
      <c r="AJ209" s="162"/>
      <c r="AK209" s="162"/>
      <c r="AL209" s="162"/>
      <c r="AM209" s="162"/>
      <c r="AN209" s="162"/>
      <c r="AO209" s="162"/>
      <c r="AP209" s="162"/>
      <c r="AQ209" s="162"/>
      <c r="AR209" s="162"/>
      <c r="AS209" s="162"/>
      <c r="AT209" s="162"/>
      <c r="AU209" s="162"/>
      <c r="AV209" s="162"/>
    </row>
    <row r="210" spans="1:48" s="33" customFormat="1" ht="20.149999999999999" customHeight="1" x14ac:dyDescent="0.55000000000000004">
      <c r="B210" s="245"/>
      <c r="C210" s="514" t="s">
        <v>286</v>
      </c>
      <c r="D210" s="515"/>
      <c r="E210" s="516"/>
      <c r="F210" s="520">
        <v>100</v>
      </c>
      <c r="G210" s="522" t="s">
        <v>8</v>
      </c>
      <c r="H210" s="524">
        <v>4000</v>
      </c>
      <c r="I210" s="525"/>
      <c r="J210" s="525"/>
      <c r="K210" s="528" t="s">
        <v>231</v>
      </c>
      <c r="L210" s="522"/>
      <c r="M210" s="510">
        <f>IF(F210*H210/10&gt;0,F210*H210/10,"")</f>
        <v>40000</v>
      </c>
      <c r="N210" s="511"/>
      <c r="O210" s="511"/>
      <c r="P210" s="502" t="s">
        <v>73</v>
      </c>
      <c r="Q210" s="216"/>
      <c r="R210" s="1"/>
      <c r="S210" s="162"/>
      <c r="T210" s="162"/>
      <c r="U210" s="162"/>
      <c r="V210" s="162"/>
      <c r="W210" s="162"/>
      <c r="X210" s="162"/>
      <c r="Y210" s="162"/>
      <c r="Z210" s="162"/>
      <c r="AA210" s="162"/>
      <c r="AB210" s="162"/>
      <c r="AC210" s="162"/>
      <c r="AD210" s="162"/>
      <c r="AE210" s="162"/>
      <c r="AF210" s="162"/>
      <c r="AG210" s="162"/>
      <c r="AH210" s="162"/>
      <c r="AI210" s="162"/>
      <c r="AJ210" s="162"/>
      <c r="AK210" s="162"/>
      <c r="AL210" s="162"/>
      <c r="AM210" s="162"/>
      <c r="AN210" s="162"/>
      <c r="AO210" s="162"/>
      <c r="AP210" s="162"/>
      <c r="AQ210" s="162"/>
      <c r="AR210" s="162"/>
      <c r="AS210" s="162"/>
      <c r="AT210" s="162"/>
      <c r="AU210" s="162"/>
      <c r="AV210" s="162"/>
    </row>
    <row r="211" spans="1:48" s="33" customFormat="1" ht="20.149999999999999" customHeight="1" x14ac:dyDescent="0.55000000000000004">
      <c r="B211" s="245"/>
      <c r="C211" s="517"/>
      <c r="D211" s="518"/>
      <c r="E211" s="519"/>
      <c r="F211" s="521"/>
      <c r="G211" s="523"/>
      <c r="H211" s="526"/>
      <c r="I211" s="527"/>
      <c r="J211" s="527"/>
      <c r="K211" s="529"/>
      <c r="L211" s="523"/>
      <c r="M211" s="512"/>
      <c r="N211" s="513"/>
      <c r="O211" s="513"/>
      <c r="P211" s="503"/>
      <c r="Q211" s="216"/>
      <c r="R211" s="1"/>
      <c r="S211" s="162"/>
      <c r="T211" s="162"/>
      <c r="U211" s="162"/>
      <c r="V211" s="162"/>
      <c r="W211" s="162"/>
      <c r="X211" s="162"/>
      <c r="Y211" s="162"/>
      <c r="Z211" s="162"/>
      <c r="AA211" s="162"/>
      <c r="AB211" s="162"/>
      <c r="AC211" s="162"/>
      <c r="AD211" s="162"/>
      <c r="AE211" s="162"/>
      <c r="AF211" s="162"/>
      <c r="AG211" s="162"/>
      <c r="AH211" s="162"/>
      <c r="AI211" s="162"/>
      <c r="AJ211" s="162"/>
      <c r="AK211" s="162"/>
      <c r="AL211" s="162"/>
      <c r="AM211" s="162"/>
      <c r="AN211" s="162"/>
      <c r="AO211" s="162"/>
      <c r="AP211" s="162"/>
      <c r="AQ211" s="162"/>
      <c r="AR211" s="162"/>
      <c r="AS211" s="162"/>
      <c r="AT211" s="162"/>
      <c r="AU211" s="162"/>
      <c r="AV211" s="162"/>
    </row>
    <row r="212" spans="1:48" s="33" customFormat="1" ht="20.149999999999999" customHeight="1" x14ac:dyDescent="0.55000000000000004">
      <c r="B212" s="245"/>
      <c r="C212" s="514" t="s">
        <v>237</v>
      </c>
      <c r="D212" s="515"/>
      <c r="E212" s="516"/>
      <c r="F212" s="520">
        <v>100</v>
      </c>
      <c r="G212" s="522" t="s">
        <v>8</v>
      </c>
      <c r="H212" s="524">
        <v>5000</v>
      </c>
      <c r="I212" s="525"/>
      <c r="J212" s="525"/>
      <c r="K212" s="528" t="s">
        <v>231</v>
      </c>
      <c r="L212" s="522"/>
      <c r="M212" s="510">
        <f>IF(F212*H212/10&gt;0,F212*H212/10,"")</f>
        <v>50000</v>
      </c>
      <c r="N212" s="511"/>
      <c r="O212" s="511"/>
      <c r="P212" s="502" t="s">
        <v>73</v>
      </c>
      <c r="Q212" s="216"/>
      <c r="R212" s="1"/>
      <c r="S212" s="162"/>
      <c r="T212" s="162"/>
      <c r="U212" s="162"/>
      <c r="V212" s="162"/>
      <c r="W212" s="162"/>
      <c r="X212" s="162"/>
      <c r="Y212" s="162"/>
      <c r="Z212" s="162"/>
      <c r="AA212" s="162"/>
      <c r="AB212" s="162"/>
      <c r="AC212" s="162"/>
      <c r="AD212" s="162"/>
      <c r="AE212" s="162"/>
      <c r="AF212" s="162"/>
      <c r="AG212" s="162"/>
      <c r="AH212" s="162"/>
      <c r="AI212" s="162"/>
      <c r="AJ212" s="162"/>
      <c r="AK212" s="162"/>
      <c r="AL212" s="162"/>
      <c r="AM212" s="162"/>
      <c r="AN212" s="162"/>
      <c r="AO212" s="162"/>
      <c r="AP212" s="162"/>
      <c r="AQ212" s="162"/>
      <c r="AR212" s="162"/>
      <c r="AS212" s="162"/>
      <c r="AT212" s="162"/>
      <c r="AU212" s="162"/>
      <c r="AV212" s="162"/>
    </row>
    <row r="213" spans="1:48" s="33" customFormat="1" ht="20.149999999999999" customHeight="1" x14ac:dyDescent="0.55000000000000004">
      <c r="B213" s="245"/>
      <c r="C213" s="517"/>
      <c r="D213" s="518"/>
      <c r="E213" s="519"/>
      <c r="F213" s="521"/>
      <c r="G213" s="523"/>
      <c r="H213" s="526"/>
      <c r="I213" s="527"/>
      <c r="J213" s="527"/>
      <c r="K213" s="529"/>
      <c r="L213" s="523"/>
      <c r="M213" s="512"/>
      <c r="N213" s="513"/>
      <c r="O213" s="513"/>
      <c r="P213" s="503"/>
      <c r="Q213" s="216"/>
      <c r="R213" s="1"/>
      <c r="S213" s="162"/>
      <c r="T213" s="162"/>
      <c r="U213" s="162"/>
      <c r="V213" s="162"/>
      <c r="W213" s="162"/>
      <c r="X213" s="162"/>
      <c r="Y213" s="162"/>
      <c r="Z213" s="162"/>
      <c r="AA213" s="162"/>
      <c r="AB213" s="162"/>
      <c r="AC213" s="162"/>
      <c r="AD213" s="162"/>
      <c r="AE213" s="162"/>
      <c r="AF213" s="162"/>
      <c r="AG213" s="162"/>
      <c r="AH213" s="162"/>
      <c r="AI213" s="162"/>
      <c r="AJ213" s="162"/>
      <c r="AK213" s="162"/>
      <c r="AL213" s="162"/>
      <c r="AM213" s="162"/>
      <c r="AN213" s="162"/>
      <c r="AO213" s="162"/>
      <c r="AP213" s="162"/>
      <c r="AQ213" s="162"/>
      <c r="AR213" s="162"/>
      <c r="AS213" s="162"/>
      <c r="AT213" s="162"/>
      <c r="AU213" s="162"/>
      <c r="AV213" s="162"/>
    </row>
    <row r="214" spans="1:48" s="33" customFormat="1" ht="20.149999999999999" customHeight="1" x14ac:dyDescent="0.55000000000000004">
      <c r="B214" s="245"/>
      <c r="C214" s="530" t="s">
        <v>241</v>
      </c>
      <c r="D214" s="531"/>
      <c r="E214" s="532"/>
      <c r="F214" s="520">
        <v>100</v>
      </c>
      <c r="G214" s="522" t="s">
        <v>8</v>
      </c>
      <c r="H214" s="524">
        <v>4000</v>
      </c>
      <c r="I214" s="525"/>
      <c r="J214" s="525"/>
      <c r="K214" s="528" t="s">
        <v>231</v>
      </c>
      <c r="L214" s="522"/>
      <c r="M214" s="510">
        <f>IF(F214*H214/10&gt;0,F214*H214/10,"")</f>
        <v>40000</v>
      </c>
      <c r="N214" s="511"/>
      <c r="O214" s="511"/>
      <c r="P214" s="502" t="s">
        <v>73</v>
      </c>
      <c r="Q214" s="216"/>
      <c r="R214" s="1"/>
      <c r="S214" s="162"/>
      <c r="T214" s="162"/>
      <c r="U214" s="162"/>
      <c r="V214" s="162"/>
      <c r="W214" s="162"/>
      <c r="X214" s="162"/>
      <c r="Y214" s="162"/>
      <c r="Z214" s="162"/>
      <c r="AA214" s="162"/>
      <c r="AB214" s="162"/>
      <c r="AC214" s="162"/>
      <c r="AD214" s="162"/>
      <c r="AE214" s="162"/>
      <c r="AF214" s="162"/>
      <c r="AG214" s="162"/>
      <c r="AH214" s="162"/>
      <c r="AI214" s="162"/>
      <c r="AJ214" s="162"/>
      <c r="AK214" s="162"/>
      <c r="AL214" s="162"/>
      <c r="AM214" s="162"/>
      <c r="AN214" s="162"/>
      <c r="AO214" s="162"/>
      <c r="AP214" s="162"/>
      <c r="AQ214" s="162"/>
      <c r="AR214" s="162"/>
      <c r="AS214" s="162"/>
      <c r="AT214" s="162"/>
      <c r="AU214" s="162"/>
      <c r="AV214" s="162"/>
    </row>
    <row r="215" spans="1:48" s="33" customFormat="1" ht="20.149999999999999" customHeight="1" x14ac:dyDescent="0.55000000000000004">
      <c r="B215" s="245"/>
      <c r="C215" s="533"/>
      <c r="D215" s="534"/>
      <c r="E215" s="535"/>
      <c r="F215" s="521"/>
      <c r="G215" s="523"/>
      <c r="H215" s="526"/>
      <c r="I215" s="527"/>
      <c r="J215" s="527"/>
      <c r="K215" s="529"/>
      <c r="L215" s="523"/>
      <c r="M215" s="512"/>
      <c r="N215" s="513"/>
      <c r="O215" s="513"/>
      <c r="P215" s="503"/>
      <c r="Q215" s="216"/>
      <c r="R215" s="1"/>
      <c r="S215" s="162"/>
      <c r="T215" s="162"/>
      <c r="U215" s="162"/>
      <c r="V215" s="162"/>
      <c r="W215" s="162"/>
      <c r="X215" s="162"/>
      <c r="Y215" s="162"/>
      <c r="Z215" s="162"/>
      <c r="AA215" s="162"/>
      <c r="AB215" s="162"/>
      <c r="AC215" s="162"/>
      <c r="AD215" s="162"/>
      <c r="AE215" s="162"/>
      <c r="AF215" s="162"/>
      <c r="AG215" s="162"/>
      <c r="AH215" s="162"/>
      <c r="AI215" s="162"/>
      <c r="AJ215" s="162"/>
      <c r="AK215" s="162"/>
      <c r="AL215" s="162"/>
      <c r="AM215" s="162"/>
      <c r="AN215" s="162"/>
      <c r="AO215" s="162"/>
      <c r="AP215" s="162"/>
      <c r="AQ215" s="162"/>
      <c r="AR215" s="162"/>
      <c r="AS215" s="162"/>
      <c r="AT215" s="162"/>
      <c r="AU215" s="162"/>
      <c r="AV215" s="162"/>
    </row>
    <row r="216" spans="1:48" s="33" customFormat="1" ht="20.149999999999999" customHeight="1" x14ac:dyDescent="0.55000000000000004">
      <c r="B216" s="245"/>
      <c r="C216" s="514" t="s">
        <v>239</v>
      </c>
      <c r="D216" s="515"/>
      <c r="E216" s="516"/>
      <c r="F216" s="520">
        <v>100</v>
      </c>
      <c r="G216" s="522" t="s">
        <v>8</v>
      </c>
      <c r="H216" s="524">
        <v>6000</v>
      </c>
      <c r="I216" s="525"/>
      <c r="J216" s="525"/>
      <c r="K216" s="528" t="s">
        <v>231</v>
      </c>
      <c r="L216" s="522"/>
      <c r="M216" s="510">
        <f>IF(F216*H216/10&gt;0,F216*H216/10,"")</f>
        <v>60000</v>
      </c>
      <c r="N216" s="511"/>
      <c r="O216" s="511"/>
      <c r="P216" s="502" t="s">
        <v>73</v>
      </c>
      <c r="Q216" s="216"/>
      <c r="R216" s="1"/>
      <c r="S216" s="162"/>
      <c r="T216" s="162"/>
      <c r="U216" s="162"/>
      <c r="V216" s="162"/>
      <c r="W216" s="162"/>
      <c r="X216" s="162"/>
      <c r="Y216" s="162"/>
      <c r="Z216" s="162"/>
      <c r="AA216" s="162"/>
      <c r="AB216" s="162"/>
      <c r="AC216" s="162"/>
      <c r="AD216" s="162"/>
      <c r="AE216" s="162"/>
      <c r="AF216" s="162"/>
      <c r="AG216" s="162"/>
      <c r="AH216" s="162"/>
      <c r="AI216" s="162"/>
      <c r="AJ216" s="162"/>
      <c r="AK216" s="162"/>
      <c r="AL216" s="162"/>
      <c r="AM216" s="162"/>
      <c r="AN216" s="162"/>
      <c r="AO216" s="162"/>
      <c r="AP216" s="162"/>
      <c r="AQ216" s="162"/>
      <c r="AR216" s="162"/>
      <c r="AS216" s="162"/>
      <c r="AT216" s="162"/>
      <c r="AU216" s="162"/>
      <c r="AV216" s="162"/>
    </row>
    <row r="217" spans="1:48" s="33" customFormat="1" ht="20.149999999999999" customHeight="1" x14ac:dyDescent="0.55000000000000004">
      <c r="B217" s="245"/>
      <c r="C217" s="517"/>
      <c r="D217" s="518"/>
      <c r="E217" s="519"/>
      <c r="F217" s="521"/>
      <c r="G217" s="523"/>
      <c r="H217" s="526"/>
      <c r="I217" s="527"/>
      <c r="J217" s="527"/>
      <c r="K217" s="529"/>
      <c r="L217" s="523"/>
      <c r="M217" s="512"/>
      <c r="N217" s="513"/>
      <c r="O217" s="513"/>
      <c r="P217" s="503"/>
      <c r="Q217" s="216"/>
      <c r="R217" s="1"/>
      <c r="S217" s="162"/>
      <c r="T217" s="162"/>
      <c r="U217" s="162"/>
      <c r="V217" s="162"/>
      <c r="W217" s="162"/>
      <c r="X217" s="162"/>
      <c r="Y217" s="162"/>
      <c r="Z217" s="162"/>
      <c r="AA217" s="162"/>
      <c r="AB217" s="162"/>
      <c r="AC217" s="162"/>
      <c r="AD217" s="162"/>
      <c r="AE217" s="162"/>
      <c r="AF217" s="162"/>
      <c r="AG217" s="162"/>
      <c r="AH217" s="162"/>
      <c r="AI217" s="162"/>
      <c r="AJ217" s="162"/>
      <c r="AK217" s="162"/>
      <c r="AL217" s="162"/>
      <c r="AM217" s="162"/>
      <c r="AN217" s="162"/>
      <c r="AO217" s="162"/>
      <c r="AP217" s="162"/>
      <c r="AQ217" s="162"/>
      <c r="AR217" s="162"/>
      <c r="AS217" s="162"/>
      <c r="AT217" s="162"/>
      <c r="AU217" s="162"/>
      <c r="AV217" s="162"/>
    </row>
    <row r="218" spans="1:48" s="33" customFormat="1" ht="20.149999999999999" customHeight="1" x14ac:dyDescent="0.55000000000000004">
      <c r="B218" s="245"/>
      <c r="C218" s="494" t="s">
        <v>9</v>
      </c>
      <c r="D218" s="495"/>
      <c r="E218" s="496"/>
      <c r="F218" s="500">
        <f>IF(SUM(F200:F217)&gt;0,SUM(F200:F217),"")</f>
        <v>900</v>
      </c>
      <c r="G218" s="502" t="s">
        <v>8</v>
      </c>
      <c r="H218" s="504"/>
      <c r="I218" s="505"/>
      <c r="J218" s="505"/>
      <c r="K218" s="505"/>
      <c r="L218" s="506"/>
      <c r="M218" s="510">
        <f>IF(SUM(M200:O217)&gt;0,SUM(M200:O217),"")</f>
        <v>606000</v>
      </c>
      <c r="N218" s="511"/>
      <c r="O218" s="511"/>
      <c r="P218" s="502" t="s">
        <v>73</v>
      </c>
      <c r="Q218" s="216"/>
      <c r="R218" s="162"/>
      <c r="S218" s="162"/>
      <c r="T218" s="162"/>
      <c r="U218" s="162"/>
      <c r="V218" s="162"/>
      <c r="W218" s="162"/>
      <c r="X218" s="162"/>
      <c r="Y218" s="162"/>
      <c r="Z218" s="162"/>
      <c r="AA218" s="162"/>
      <c r="AB218" s="162"/>
      <c r="AC218" s="162"/>
      <c r="AD218" s="162"/>
      <c r="AE218" s="162"/>
      <c r="AF218" s="162"/>
      <c r="AG218" s="162"/>
      <c r="AH218" s="162"/>
      <c r="AI218" s="162"/>
      <c r="AJ218" s="162"/>
      <c r="AK218" s="162"/>
      <c r="AL218" s="162"/>
      <c r="AM218" s="162"/>
      <c r="AN218" s="162"/>
      <c r="AO218" s="162"/>
      <c r="AP218" s="162"/>
      <c r="AQ218" s="162"/>
      <c r="AR218" s="162"/>
      <c r="AS218" s="162"/>
      <c r="AT218" s="162"/>
      <c r="AU218" s="162"/>
      <c r="AV218" s="162"/>
    </row>
    <row r="219" spans="1:48" s="33" customFormat="1" ht="20.149999999999999" customHeight="1" x14ac:dyDescent="0.55000000000000004">
      <c r="B219" s="245"/>
      <c r="C219" s="497"/>
      <c r="D219" s="498"/>
      <c r="E219" s="499"/>
      <c r="F219" s="501"/>
      <c r="G219" s="503"/>
      <c r="H219" s="507"/>
      <c r="I219" s="508"/>
      <c r="J219" s="508"/>
      <c r="K219" s="508"/>
      <c r="L219" s="509"/>
      <c r="M219" s="512"/>
      <c r="N219" s="513"/>
      <c r="O219" s="513"/>
      <c r="P219" s="503"/>
      <c r="Q219" s="216"/>
      <c r="R219" s="162"/>
      <c r="S219" s="162"/>
      <c r="T219" s="162"/>
      <c r="U219" s="162"/>
      <c r="V219" s="162"/>
      <c r="W219" s="162"/>
      <c r="X219" s="162"/>
      <c r="Y219" s="162"/>
      <c r="Z219" s="162"/>
      <c r="AA219" s="162"/>
      <c r="AB219" s="162"/>
      <c r="AC219" s="162"/>
      <c r="AD219" s="162"/>
      <c r="AE219" s="162"/>
      <c r="AF219" s="162"/>
      <c r="AG219" s="162"/>
      <c r="AH219" s="162"/>
      <c r="AI219" s="162"/>
      <c r="AJ219" s="162"/>
      <c r="AK219" s="162"/>
      <c r="AL219" s="162"/>
      <c r="AM219" s="162"/>
      <c r="AN219" s="162"/>
      <c r="AO219" s="162"/>
      <c r="AP219" s="162"/>
      <c r="AQ219" s="162"/>
      <c r="AR219" s="162"/>
      <c r="AS219" s="162"/>
      <c r="AT219" s="162"/>
      <c r="AU219" s="162"/>
      <c r="AV219" s="162"/>
    </row>
    <row r="220" spans="1:48" s="33" customFormat="1" ht="33" customHeight="1" x14ac:dyDescent="0.55000000000000004">
      <c r="A220" s="162"/>
      <c r="B220" s="162"/>
      <c r="C220" s="162"/>
      <c r="D220" s="162"/>
      <c r="E220" s="162"/>
      <c r="F220" s="162"/>
      <c r="G220" s="162"/>
      <c r="H220" s="162"/>
      <c r="I220" s="162"/>
      <c r="J220" s="162"/>
      <c r="K220" s="162"/>
      <c r="L220" s="162"/>
      <c r="M220" s="162"/>
      <c r="N220" s="162"/>
      <c r="O220" s="162"/>
      <c r="P220" s="162"/>
      <c r="Q220" s="162"/>
      <c r="R220" s="162"/>
      <c r="S220" s="162"/>
      <c r="T220" s="162"/>
      <c r="U220" s="162"/>
      <c r="V220" s="162"/>
      <c r="W220" s="162"/>
      <c r="X220" s="162" t="s">
        <v>162</v>
      </c>
      <c r="Y220" s="162"/>
      <c r="Z220" s="162"/>
      <c r="AA220" s="162"/>
      <c r="AB220" s="162"/>
      <c r="AC220" s="162"/>
      <c r="AD220" s="162"/>
      <c r="AE220" s="162"/>
      <c r="AF220" s="162"/>
      <c r="AG220" s="162"/>
      <c r="AH220" s="162"/>
      <c r="AI220" s="162"/>
      <c r="AJ220" s="162"/>
      <c r="AK220" s="162"/>
      <c r="AL220" s="162"/>
      <c r="AM220" s="162"/>
      <c r="AN220" s="162"/>
      <c r="AO220" s="162"/>
      <c r="AP220" s="162"/>
      <c r="AQ220" s="162"/>
      <c r="AR220" s="162"/>
      <c r="AS220" s="162"/>
      <c r="AT220" s="162"/>
      <c r="AU220" s="162"/>
      <c r="AV220" s="162"/>
    </row>
    <row r="221" spans="1:48" s="33" customFormat="1" ht="27" customHeight="1" x14ac:dyDescent="0.55000000000000004">
      <c r="B221" s="245"/>
      <c r="C221" s="480" t="s">
        <v>163</v>
      </c>
      <c r="D221" s="481"/>
      <c r="E221" s="482"/>
      <c r="F221" s="480" t="s">
        <v>158</v>
      </c>
      <c r="G221" s="482"/>
      <c r="H221" s="480" t="s">
        <v>159</v>
      </c>
      <c r="I221" s="481"/>
      <c r="J221" s="481"/>
      <c r="K221" s="481"/>
      <c r="L221" s="482"/>
      <c r="M221" s="480" t="s">
        <v>160</v>
      </c>
      <c r="N221" s="481"/>
      <c r="O221" s="481"/>
      <c r="P221" s="482"/>
      <c r="Q221" s="211"/>
      <c r="R221" s="162"/>
      <c r="S221" s="162"/>
      <c r="T221" s="162"/>
      <c r="U221" s="162"/>
      <c r="V221" s="162"/>
      <c r="W221" s="162"/>
      <c r="X221" s="162"/>
      <c r="Y221" s="162"/>
      <c r="Z221" s="162"/>
      <c r="AA221" s="162"/>
      <c r="AB221" s="162"/>
      <c r="AC221" s="162"/>
      <c r="AD221" s="162"/>
      <c r="AE221" s="162"/>
      <c r="AF221" s="162"/>
      <c r="AG221" s="162"/>
      <c r="AH221" s="162"/>
      <c r="AI221" s="162"/>
      <c r="AJ221" s="162"/>
      <c r="AK221" s="162"/>
      <c r="AL221" s="162"/>
      <c r="AM221" s="162"/>
      <c r="AN221" s="162"/>
      <c r="AO221" s="162"/>
      <c r="AP221" s="162"/>
      <c r="AQ221" s="162"/>
      <c r="AR221" s="162"/>
      <c r="AS221" s="162"/>
      <c r="AT221" s="162"/>
      <c r="AU221" s="162"/>
      <c r="AV221" s="162"/>
    </row>
    <row r="222" spans="1:48" s="33" customFormat="1" ht="45.75" customHeight="1" x14ac:dyDescent="0.55000000000000004">
      <c r="B222" s="245"/>
      <c r="C222" s="487" t="s">
        <v>10</v>
      </c>
      <c r="D222" s="488"/>
      <c r="E222" s="488"/>
      <c r="F222" s="179"/>
      <c r="G222" s="247" t="s">
        <v>8</v>
      </c>
      <c r="H222" s="489">
        <v>4000</v>
      </c>
      <c r="I222" s="490"/>
      <c r="J222" s="490"/>
      <c r="K222" s="491" t="s">
        <v>161</v>
      </c>
      <c r="L222" s="492"/>
      <c r="M222" s="493"/>
      <c r="N222" s="490"/>
      <c r="O222" s="490"/>
      <c r="P222" s="244" t="s">
        <v>73</v>
      </c>
      <c r="Q222" s="216"/>
      <c r="R222" s="162"/>
      <c r="S222" s="162"/>
      <c r="T222" s="162"/>
      <c r="U222" s="162"/>
      <c r="V222" s="162"/>
      <c r="W222" s="162"/>
      <c r="X222" s="162"/>
      <c r="Y222" s="162"/>
      <c r="Z222" s="162"/>
      <c r="AA222" s="162"/>
      <c r="AB222" s="162"/>
      <c r="AC222" s="162"/>
      <c r="AD222" s="162"/>
      <c r="AE222" s="162"/>
      <c r="AF222" s="162"/>
      <c r="AG222" s="162"/>
      <c r="AH222" s="162"/>
      <c r="AI222" s="162"/>
      <c r="AJ222" s="162"/>
      <c r="AK222" s="162"/>
      <c r="AL222" s="162"/>
      <c r="AM222" s="162"/>
      <c r="AN222" s="162"/>
      <c r="AO222" s="162"/>
      <c r="AP222" s="162"/>
      <c r="AQ222" s="162"/>
      <c r="AR222" s="162"/>
      <c r="AS222" s="162"/>
      <c r="AT222" s="162"/>
      <c r="AU222" s="162"/>
      <c r="AV222" s="162"/>
    </row>
    <row r="223" spans="1:48" s="33" customFormat="1" ht="26.25" customHeight="1" x14ac:dyDescent="0.55000000000000004">
      <c r="B223" s="245"/>
      <c r="C223" s="229" t="s">
        <v>173</v>
      </c>
      <c r="D223" s="225" t="s">
        <v>177</v>
      </c>
      <c r="E223" s="230"/>
      <c r="F223" s="231"/>
      <c r="G223" s="37"/>
      <c r="H223" s="37"/>
      <c r="I223" s="37"/>
      <c r="J223" s="37"/>
      <c r="K223" s="37"/>
      <c r="L223" s="37"/>
      <c r="M223" s="37"/>
      <c r="N223" s="37"/>
      <c r="O223" s="231"/>
      <c r="P223" s="225"/>
      <c r="Q223" s="216"/>
      <c r="R223" s="162"/>
      <c r="S223" s="162"/>
      <c r="T223" s="162"/>
      <c r="U223" s="162"/>
      <c r="V223" s="162"/>
      <c r="W223" s="162"/>
      <c r="Y223" s="162"/>
      <c r="Z223" s="162"/>
      <c r="AA223" s="162"/>
      <c r="AB223" s="162"/>
      <c r="AC223" s="162"/>
      <c r="AD223" s="162"/>
      <c r="AE223" s="162"/>
      <c r="AF223" s="162"/>
      <c r="AG223" s="162"/>
      <c r="AH223" s="162"/>
      <c r="AI223" s="162"/>
      <c r="AJ223" s="162"/>
      <c r="AK223" s="162"/>
      <c r="AL223" s="162"/>
      <c r="AM223" s="162"/>
      <c r="AN223" s="162"/>
      <c r="AO223" s="162"/>
      <c r="AP223" s="162"/>
      <c r="AQ223" s="162"/>
      <c r="AR223" s="162"/>
      <c r="AS223" s="162"/>
      <c r="AT223" s="162"/>
      <c r="AU223" s="162"/>
      <c r="AV223" s="162"/>
    </row>
    <row r="224" spans="1:48" s="33" customFormat="1" ht="18" customHeight="1" x14ac:dyDescent="0.55000000000000004">
      <c r="B224" s="245"/>
      <c r="C224" s="254"/>
      <c r="D224" s="225"/>
      <c r="E224" s="230"/>
      <c r="F224" s="231"/>
      <c r="G224" s="37"/>
      <c r="H224" s="37"/>
      <c r="I224" s="37"/>
      <c r="J224" s="37"/>
      <c r="K224" s="37"/>
      <c r="L224" s="37"/>
      <c r="M224" s="37"/>
      <c r="N224" s="37"/>
      <c r="O224" s="231"/>
      <c r="P224" s="225"/>
      <c r="Q224" s="216"/>
      <c r="R224" s="162"/>
      <c r="S224" s="162"/>
      <c r="T224" s="162"/>
      <c r="U224" s="162"/>
      <c r="V224" s="162"/>
      <c r="W224" s="162"/>
      <c r="Y224" s="162"/>
      <c r="Z224" s="162"/>
      <c r="AA224" s="162"/>
      <c r="AB224" s="162"/>
      <c r="AC224" s="162"/>
      <c r="AD224" s="162"/>
      <c r="AE224" s="162"/>
      <c r="AF224" s="162"/>
      <c r="AG224" s="162"/>
      <c r="AH224" s="162"/>
      <c r="AI224" s="162"/>
      <c r="AJ224" s="162"/>
      <c r="AK224" s="162"/>
      <c r="AL224" s="162"/>
      <c r="AM224" s="162"/>
      <c r="AN224" s="162"/>
      <c r="AO224" s="162"/>
      <c r="AP224" s="162"/>
      <c r="AQ224" s="162"/>
      <c r="AR224" s="162"/>
      <c r="AS224" s="162"/>
      <c r="AT224" s="162"/>
      <c r="AU224" s="162"/>
      <c r="AV224" s="162"/>
    </row>
    <row r="225" spans="2:48" s="33" customFormat="1" ht="26.25" customHeight="1" x14ac:dyDescent="0.55000000000000004">
      <c r="B225" s="245"/>
      <c r="C225" s="33" t="s">
        <v>226</v>
      </c>
      <c r="D225" s="245"/>
      <c r="E225" s="245"/>
      <c r="F225" s="245"/>
      <c r="G225" s="245"/>
      <c r="H225" s="245"/>
      <c r="I225" s="245"/>
      <c r="J225" s="245"/>
      <c r="K225" s="245"/>
      <c r="L225" s="245"/>
      <c r="M225" s="245"/>
      <c r="N225" s="245"/>
      <c r="O225" s="245"/>
      <c r="P225" s="245"/>
      <c r="Q225" s="245"/>
      <c r="R225" s="162"/>
      <c r="S225" s="162"/>
      <c r="T225" s="162"/>
      <c r="U225" s="162"/>
      <c r="V225" s="162"/>
      <c r="W225" s="162"/>
      <c r="X225" s="162"/>
      <c r="Y225" s="162"/>
      <c r="Z225" s="162"/>
      <c r="AA225" s="162"/>
      <c r="AB225" s="162"/>
      <c r="AC225" s="162"/>
      <c r="AD225" s="162"/>
      <c r="AE225" s="162"/>
      <c r="AF225" s="162"/>
      <c r="AG225" s="162"/>
      <c r="AH225" s="162"/>
      <c r="AI225" s="162"/>
      <c r="AJ225" s="162"/>
      <c r="AK225" s="162"/>
      <c r="AL225" s="162"/>
      <c r="AM225" s="162"/>
      <c r="AN225" s="162"/>
      <c r="AO225" s="162"/>
      <c r="AP225" s="162"/>
      <c r="AQ225" s="162"/>
      <c r="AR225" s="162"/>
      <c r="AS225" s="162"/>
      <c r="AT225" s="162"/>
      <c r="AU225" s="162"/>
      <c r="AV225" s="162"/>
    </row>
    <row r="226" spans="2:48" s="33" customFormat="1" ht="27" customHeight="1" x14ac:dyDescent="0.55000000000000004">
      <c r="B226" s="245"/>
      <c r="C226" s="480" t="s">
        <v>7</v>
      </c>
      <c r="D226" s="481"/>
      <c r="E226" s="481"/>
      <c r="F226" s="542" t="s">
        <v>158</v>
      </c>
      <c r="G226" s="542"/>
      <c r="H226" s="480" t="s">
        <v>159</v>
      </c>
      <c r="I226" s="481"/>
      <c r="J226" s="481"/>
      <c r="K226" s="481"/>
      <c r="L226" s="482"/>
      <c r="M226" s="480" t="s">
        <v>160</v>
      </c>
      <c r="N226" s="481"/>
      <c r="O226" s="481"/>
      <c r="P226" s="482"/>
      <c r="Q226" s="211"/>
      <c r="R226" s="162"/>
      <c r="S226" s="162"/>
      <c r="T226" s="162"/>
      <c r="U226" s="162"/>
      <c r="V226" s="162"/>
      <c r="W226" s="162"/>
      <c r="X226" s="162"/>
      <c r="Y226" s="162"/>
      <c r="Z226" s="162"/>
      <c r="AA226" s="162"/>
      <c r="AB226" s="162"/>
      <c r="AC226" s="162"/>
      <c r="AD226" s="162"/>
      <c r="AE226" s="162"/>
      <c r="AF226" s="162"/>
      <c r="AG226" s="162"/>
      <c r="AH226" s="162"/>
      <c r="AI226" s="162"/>
      <c r="AJ226" s="162"/>
      <c r="AK226" s="162"/>
      <c r="AL226" s="162"/>
      <c r="AM226" s="162"/>
      <c r="AN226" s="162"/>
      <c r="AO226" s="162"/>
      <c r="AP226" s="162"/>
      <c r="AQ226" s="162"/>
      <c r="AR226" s="162"/>
      <c r="AS226" s="162"/>
      <c r="AT226" s="162"/>
      <c r="AU226" s="162"/>
      <c r="AV226" s="162"/>
    </row>
    <row r="227" spans="2:48" s="33" customFormat="1" ht="20.149999999999999" customHeight="1" x14ac:dyDescent="0.55000000000000004">
      <c r="B227" s="245"/>
      <c r="C227" s="514" t="s">
        <v>228</v>
      </c>
      <c r="D227" s="515"/>
      <c r="E227" s="516"/>
      <c r="F227" s="520">
        <v>100</v>
      </c>
      <c r="G227" s="522" t="s">
        <v>8</v>
      </c>
      <c r="H227" s="524">
        <v>14000</v>
      </c>
      <c r="I227" s="525"/>
      <c r="J227" s="525"/>
      <c r="K227" s="528" t="s">
        <v>231</v>
      </c>
      <c r="L227" s="522"/>
      <c r="M227" s="510">
        <f>IF(F227*H227/10&gt;0,F227*H227/10,"")</f>
        <v>140000</v>
      </c>
      <c r="N227" s="511"/>
      <c r="O227" s="511"/>
      <c r="P227" s="502" t="s">
        <v>73</v>
      </c>
      <c r="Q227" s="211"/>
      <c r="R227" s="162"/>
      <c r="S227" s="162"/>
      <c r="T227" s="162"/>
      <c r="U227" s="162"/>
      <c r="V227" s="162"/>
      <c r="W227" s="162"/>
      <c r="X227" s="162"/>
      <c r="Y227" s="162"/>
      <c r="Z227" s="162"/>
      <c r="AA227" s="162"/>
      <c r="AB227" s="162"/>
      <c r="AC227" s="162"/>
      <c r="AD227" s="162"/>
      <c r="AE227" s="162"/>
      <c r="AF227" s="162"/>
      <c r="AG227" s="162"/>
      <c r="AH227" s="162"/>
      <c r="AI227" s="162"/>
      <c r="AJ227" s="162"/>
      <c r="AK227" s="162"/>
      <c r="AL227" s="162"/>
      <c r="AM227" s="162"/>
      <c r="AN227" s="162"/>
      <c r="AO227" s="162"/>
      <c r="AP227" s="162"/>
      <c r="AQ227" s="162"/>
      <c r="AR227" s="162"/>
      <c r="AS227" s="162"/>
      <c r="AT227" s="162"/>
      <c r="AU227" s="162"/>
      <c r="AV227" s="162"/>
    </row>
    <row r="228" spans="2:48" s="33" customFormat="1" ht="20.149999999999999" customHeight="1" x14ac:dyDescent="0.55000000000000004">
      <c r="B228" s="245"/>
      <c r="C228" s="517"/>
      <c r="D228" s="518"/>
      <c r="E228" s="519"/>
      <c r="F228" s="521"/>
      <c r="G228" s="523"/>
      <c r="H228" s="526"/>
      <c r="I228" s="527"/>
      <c r="J228" s="527"/>
      <c r="K228" s="529"/>
      <c r="L228" s="523"/>
      <c r="M228" s="512"/>
      <c r="N228" s="513"/>
      <c r="O228" s="513"/>
      <c r="P228" s="503"/>
      <c r="Q228" s="216"/>
      <c r="R228" s="1"/>
      <c r="S228" s="162"/>
      <c r="T228" s="162"/>
      <c r="U228" s="162"/>
      <c r="V228" s="162"/>
      <c r="W228" s="162"/>
      <c r="X228" s="162"/>
      <c r="Y228" s="162"/>
      <c r="Z228" s="162"/>
      <c r="AA228" s="162"/>
      <c r="AB228" s="162"/>
      <c r="AC228" s="162"/>
      <c r="AD228" s="162"/>
      <c r="AE228" s="162"/>
      <c r="AF228" s="162"/>
      <c r="AG228" s="162"/>
      <c r="AH228" s="162"/>
      <c r="AI228" s="162"/>
      <c r="AJ228" s="162"/>
      <c r="AK228" s="162"/>
      <c r="AL228" s="162"/>
      <c r="AM228" s="162"/>
      <c r="AN228" s="162"/>
      <c r="AO228" s="162"/>
      <c r="AP228" s="162"/>
      <c r="AQ228" s="162"/>
      <c r="AR228" s="162"/>
      <c r="AS228" s="162"/>
      <c r="AT228" s="162"/>
      <c r="AU228" s="162"/>
      <c r="AV228" s="162"/>
    </row>
    <row r="229" spans="2:48" s="33" customFormat="1" ht="20.149999999999999" customHeight="1" x14ac:dyDescent="0.55000000000000004">
      <c r="B229" s="245"/>
      <c r="C229" s="541" t="s">
        <v>230</v>
      </c>
      <c r="D229" s="515"/>
      <c r="E229" s="516"/>
      <c r="F229" s="520">
        <v>100</v>
      </c>
      <c r="G229" s="522" t="s">
        <v>8</v>
      </c>
      <c r="H229" s="524">
        <v>16000</v>
      </c>
      <c r="I229" s="525"/>
      <c r="J229" s="525"/>
      <c r="K229" s="528" t="s">
        <v>231</v>
      </c>
      <c r="L229" s="522"/>
      <c r="M229" s="510">
        <f>IF(F229*H229/10&gt;0,F229*H229/10,"")</f>
        <v>160000</v>
      </c>
      <c r="N229" s="511"/>
      <c r="O229" s="511"/>
      <c r="P229" s="502" t="s">
        <v>73</v>
      </c>
      <c r="Q229" s="211"/>
      <c r="R229" s="162"/>
      <c r="S229" s="162"/>
      <c r="T229" s="162"/>
      <c r="U229" s="162"/>
      <c r="V229" s="162"/>
      <c r="W229" s="162"/>
      <c r="X229" s="162"/>
      <c r="Y229" s="162"/>
      <c r="Z229" s="162"/>
      <c r="AA229" s="162"/>
      <c r="AB229" s="162"/>
      <c r="AC229" s="162"/>
      <c r="AD229" s="162"/>
      <c r="AE229" s="162"/>
      <c r="AF229" s="162"/>
      <c r="AG229" s="162"/>
      <c r="AH229" s="162"/>
      <c r="AI229" s="162"/>
      <c r="AJ229" s="162"/>
      <c r="AK229" s="162"/>
      <c r="AL229" s="162"/>
      <c r="AM229" s="162"/>
      <c r="AN229" s="162"/>
      <c r="AO229" s="162"/>
      <c r="AP229" s="162"/>
      <c r="AQ229" s="162"/>
      <c r="AR229" s="162"/>
      <c r="AS229" s="162"/>
      <c r="AT229" s="162"/>
      <c r="AU229" s="162"/>
      <c r="AV229" s="162"/>
    </row>
    <row r="230" spans="2:48" s="33" customFormat="1" ht="20.149999999999999" customHeight="1" x14ac:dyDescent="0.55000000000000004">
      <c r="B230" s="245"/>
      <c r="C230" s="517"/>
      <c r="D230" s="518"/>
      <c r="E230" s="519"/>
      <c r="F230" s="521"/>
      <c r="G230" s="523"/>
      <c r="H230" s="526"/>
      <c r="I230" s="527"/>
      <c r="J230" s="527"/>
      <c r="K230" s="529"/>
      <c r="L230" s="523"/>
      <c r="M230" s="512"/>
      <c r="N230" s="513"/>
      <c r="O230" s="513"/>
      <c r="P230" s="503"/>
      <c r="Q230" s="216"/>
      <c r="R230" s="1"/>
      <c r="S230" s="162"/>
      <c r="T230" s="162"/>
      <c r="U230" s="162"/>
      <c r="V230" s="162"/>
      <c r="W230" s="162"/>
      <c r="X230" s="162"/>
      <c r="Y230" s="162"/>
      <c r="Z230" s="162"/>
      <c r="AA230" s="162"/>
      <c r="AB230" s="162"/>
      <c r="AC230" s="162"/>
      <c r="AD230" s="162"/>
      <c r="AE230" s="162"/>
      <c r="AF230" s="162"/>
      <c r="AG230" s="162"/>
      <c r="AH230" s="162"/>
      <c r="AI230" s="162"/>
      <c r="AJ230" s="162"/>
      <c r="AK230" s="162"/>
      <c r="AL230" s="162"/>
      <c r="AM230" s="162"/>
      <c r="AN230" s="162"/>
      <c r="AO230" s="162"/>
      <c r="AP230" s="162"/>
      <c r="AQ230" s="162"/>
      <c r="AR230" s="162"/>
      <c r="AS230" s="162"/>
      <c r="AT230" s="162"/>
      <c r="AU230" s="162"/>
      <c r="AV230" s="162"/>
    </row>
    <row r="231" spans="2:48" s="33" customFormat="1" ht="20.149999999999999" customHeight="1" x14ac:dyDescent="0.55000000000000004">
      <c r="B231" s="245"/>
      <c r="C231" s="530" t="s">
        <v>242</v>
      </c>
      <c r="D231" s="531"/>
      <c r="E231" s="532"/>
      <c r="F231" s="520">
        <v>100</v>
      </c>
      <c r="G231" s="522" t="s">
        <v>8</v>
      </c>
      <c r="H231" s="524">
        <v>3000</v>
      </c>
      <c r="I231" s="525"/>
      <c r="J231" s="525"/>
      <c r="K231" s="528" t="s">
        <v>231</v>
      </c>
      <c r="L231" s="522"/>
      <c r="M231" s="510">
        <f>IF(F231*H231/10&gt;0,F231*H231/10,"")</f>
        <v>30000</v>
      </c>
      <c r="N231" s="511"/>
      <c r="O231" s="511"/>
      <c r="P231" s="502" t="s">
        <v>73</v>
      </c>
      <c r="Q231" s="216"/>
      <c r="R231" s="1"/>
      <c r="S231" s="162"/>
      <c r="T231" s="162"/>
      <c r="U231" s="162"/>
      <c r="V231" s="162"/>
      <c r="W231" s="162"/>
      <c r="X231" s="162"/>
      <c r="Y231" s="162"/>
      <c r="Z231" s="162"/>
      <c r="AA231" s="162"/>
      <c r="AB231" s="162"/>
      <c r="AC231" s="162"/>
      <c r="AD231" s="162"/>
      <c r="AE231" s="162"/>
      <c r="AF231" s="162"/>
      <c r="AG231" s="162"/>
      <c r="AH231" s="162"/>
      <c r="AI231" s="162"/>
      <c r="AJ231" s="162"/>
      <c r="AK231" s="162"/>
      <c r="AL231" s="162"/>
      <c r="AM231" s="162"/>
      <c r="AN231" s="162"/>
      <c r="AO231" s="162"/>
      <c r="AP231" s="162"/>
      <c r="AQ231" s="162"/>
      <c r="AR231" s="162"/>
      <c r="AS231" s="162"/>
      <c r="AT231" s="162"/>
      <c r="AU231" s="162"/>
      <c r="AV231" s="162"/>
    </row>
    <row r="232" spans="2:48" s="33" customFormat="1" ht="20.149999999999999" customHeight="1" x14ac:dyDescent="0.55000000000000004">
      <c r="B232" s="245"/>
      <c r="C232" s="533"/>
      <c r="D232" s="534"/>
      <c r="E232" s="535"/>
      <c r="F232" s="521"/>
      <c r="G232" s="523"/>
      <c r="H232" s="526"/>
      <c r="I232" s="527"/>
      <c r="J232" s="527"/>
      <c r="K232" s="529"/>
      <c r="L232" s="523"/>
      <c r="M232" s="512"/>
      <c r="N232" s="513"/>
      <c r="O232" s="513"/>
      <c r="P232" s="503"/>
      <c r="Q232" s="216"/>
      <c r="R232" s="1"/>
      <c r="S232" s="162"/>
      <c r="T232" s="162"/>
      <c r="U232" s="162"/>
      <c r="V232" s="162"/>
      <c r="W232" s="162"/>
      <c r="X232" s="162"/>
      <c r="Y232" s="162"/>
      <c r="Z232" s="162"/>
      <c r="AA232" s="162"/>
      <c r="AB232" s="162"/>
      <c r="AC232" s="162"/>
      <c r="AD232" s="162"/>
      <c r="AE232" s="162"/>
      <c r="AF232" s="162"/>
      <c r="AG232" s="162"/>
      <c r="AH232" s="162"/>
      <c r="AI232" s="162"/>
      <c r="AJ232" s="162"/>
      <c r="AK232" s="162"/>
      <c r="AL232" s="162"/>
      <c r="AM232" s="162"/>
      <c r="AN232" s="162"/>
      <c r="AO232" s="162"/>
      <c r="AP232" s="162"/>
      <c r="AQ232" s="162"/>
      <c r="AR232" s="162"/>
      <c r="AS232" s="162"/>
      <c r="AT232" s="162"/>
      <c r="AU232" s="162"/>
      <c r="AV232" s="162"/>
    </row>
    <row r="233" spans="2:48" s="33" customFormat="1" ht="20.149999999999999" customHeight="1" x14ac:dyDescent="0.55000000000000004">
      <c r="B233" s="245"/>
      <c r="C233" s="541" t="s">
        <v>233</v>
      </c>
      <c r="D233" s="515"/>
      <c r="E233" s="516"/>
      <c r="F233" s="520">
        <v>100</v>
      </c>
      <c r="G233" s="522" t="s">
        <v>8</v>
      </c>
      <c r="H233" s="524">
        <v>3600</v>
      </c>
      <c r="I233" s="525"/>
      <c r="J233" s="525"/>
      <c r="K233" s="528" t="s">
        <v>231</v>
      </c>
      <c r="L233" s="522"/>
      <c r="M233" s="510">
        <f>IF(F233*H233/10&gt;0,F233*H233/10,"")</f>
        <v>36000</v>
      </c>
      <c r="N233" s="511"/>
      <c r="O233" s="511"/>
      <c r="P233" s="502" t="s">
        <v>73</v>
      </c>
      <c r="Q233" s="216"/>
      <c r="R233" s="1"/>
      <c r="S233" s="162"/>
      <c r="T233" s="162"/>
      <c r="U233" s="162"/>
      <c r="V233" s="162"/>
      <c r="W233" s="162"/>
      <c r="X233" s="162"/>
      <c r="Y233" s="162"/>
      <c r="Z233" s="162"/>
      <c r="AA233" s="162"/>
      <c r="AB233" s="162"/>
      <c r="AC233" s="162"/>
      <c r="AD233" s="162"/>
      <c r="AE233" s="162"/>
      <c r="AF233" s="162"/>
      <c r="AG233" s="162"/>
      <c r="AH233" s="162"/>
      <c r="AI233" s="162"/>
      <c r="AJ233" s="162"/>
      <c r="AK233" s="162"/>
      <c r="AL233" s="162"/>
      <c r="AM233" s="162"/>
      <c r="AN233" s="162"/>
      <c r="AO233" s="162"/>
      <c r="AP233" s="162"/>
      <c r="AQ233" s="162"/>
      <c r="AR233" s="162"/>
      <c r="AS233" s="162"/>
      <c r="AT233" s="162"/>
      <c r="AU233" s="162"/>
      <c r="AV233" s="162"/>
    </row>
    <row r="234" spans="2:48" s="33" customFormat="1" ht="20.149999999999999" customHeight="1" x14ac:dyDescent="0.55000000000000004">
      <c r="B234" s="245"/>
      <c r="C234" s="517"/>
      <c r="D234" s="518"/>
      <c r="E234" s="519"/>
      <c r="F234" s="521"/>
      <c r="G234" s="523"/>
      <c r="H234" s="526"/>
      <c r="I234" s="527"/>
      <c r="J234" s="527"/>
      <c r="K234" s="529"/>
      <c r="L234" s="523"/>
      <c r="M234" s="512"/>
      <c r="N234" s="513"/>
      <c r="O234" s="513"/>
      <c r="P234" s="503"/>
      <c r="Q234" s="216"/>
      <c r="R234" s="1"/>
      <c r="S234" s="162"/>
      <c r="T234" s="162"/>
      <c r="U234" s="162"/>
      <c r="V234" s="162"/>
      <c r="W234" s="162"/>
      <c r="X234" s="162"/>
      <c r="Y234" s="162"/>
      <c r="Z234" s="162"/>
      <c r="AA234" s="162"/>
      <c r="AB234" s="162"/>
      <c r="AC234" s="162"/>
      <c r="AD234" s="162"/>
      <c r="AE234" s="162"/>
      <c r="AF234" s="162"/>
      <c r="AG234" s="162"/>
      <c r="AH234" s="162"/>
      <c r="AI234" s="162"/>
      <c r="AJ234" s="162"/>
      <c r="AK234" s="162"/>
      <c r="AL234" s="162"/>
      <c r="AM234" s="162"/>
      <c r="AN234" s="162"/>
      <c r="AO234" s="162"/>
      <c r="AP234" s="162"/>
      <c r="AQ234" s="162"/>
      <c r="AR234" s="162"/>
      <c r="AS234" s="162"/>
      <c r="AT234" s="162"/>
      <c r="AU234" s="162"/>
      <c r="AV234" s="162"/>
    </row>
    <row r="235" spans="2:48" s="33" customFormat="1" ht="20.149999999999999" customHeight="1" x14ac:dyDescent="0.55000000000000004">
      <c r="B235" s="245"/>
      <c r="C235" s="514" t="s">
        <v>235</v>
      </c>
      <c r="D235" s="536"/>
      <c r="E235" s="537"/>
      <c r="F235" s="520">
        <v>100</v>
      </c>
      <c r="G235" s="522" t="s">
        <v>8</v>
      </c>
      <c r="H235" s="524">
        <v>5000</v>
      </c>
      <c r="I235" s="525"/>
      <c r="J235" s="525"/>
      <c r="K235" s="528" t="s">
        <v>231</v>
      </c>
      <c r="L235" s="522"/>
      <c r="M235" s="510">
        <f>IF(F235*H235/10&gt;0,F235*H235/10,"")</f>
        <v>50000</v>
      </c>
      <c r="N235" s="511"/>
      <c r="O235" s="511"/>
      <c r="P235" s="502" t="s">
        <v>73</v>
      </c>
      <c r="Q235" s="216"/>
      <c r="R235" s="1"/>
      <c r="S235" s="162"/>
      <c r="T235" s="162"/>
      <c r="U235" s="162"/>
      <c r="V235" s="162"/>
      <c r="W235" s="162"/>
      <c r="X235" s="162"/>
      <c r="Y235" s="162"/>
      <c r="Z235" s="162"/>
      <c r="AA235" s="162"/>
      <c r="AB235" s="162"/>
      <c r="AC235" s="162"/>
      <c r="AD235" s="162"/>
      <c r="AE235" s="162"/>
      <c r="AF235" s="162"/>
      <c r="AG235" s="162"/>
      <c r="AH235" s="162"/>
      <c r="AI235" s="162"/>
      <c r="AJ235" s="162"/>
      <c r="AK235" s="162"/>
      <c r="AL235" s="162"/>
      <c r="AM235" s="162"/>
      <c r="AN235" s="162"/>
      <c r="AO235" s="162"/>
      <c r="AP235" s="162"/>
      <c r="AQ235" s="162"/>
      <c r="AR235" s="162"/>
      <c r="AS235" s="162"/>
      <c r="AT235" s="162"/>
      <c r="AU235" s="162"/>
      <c r="AV235" s="162"/>
    </row>
    <row r="236" spans="2:48" s="33" customFormat="1" ht="20.149999999999999" customHeight="1" x14ac:dyDescent="0.55000000000000004">
      <c r="B236" s="245"/>
      <c r="C236" s="538"/>
      <c r="D236" s="539"/>
      <c r="E236" s="540"/>
      <c r="F236" s="521"/>
      <c r="G236" s="523"/>
      <c r="H236" s="526"/>
      <c r="I236" s="527"/>
      <c r="J236" s="527"/>
      <c r="K236" s="529"/>
      <c r="L236" s="523"/>
      <c r="M236" s="512"/>
      <c r="N236" s="513"/>
      <c r="O236" s="513"/>
      <c r="P236" s="503"/>
      <c r="Q236" s="216"/>
      <c r="R236" s="1"/>
      <c r="S236" s="162"/>
      <c r="T236" s="162"/>
      <c r="U236" s="162"/>
      <c r="V236" s="162"/>
      <c r="W236" s="162"/>
      <c r="X236" s="162"/>
      <c r="Y236" s="162"/>
      <c r="Z236" s="162"/>
      <c r="AA236" s="162"/>
      <c r="AB236" s="162"/>
      <c r="AC236" s="162"/>
      <c r="AD236" s="162"/>
      <c r="AE236" s="162"/>
      <c r="AF236" s="162"/>
      <c r="AG236" s="162"/>
      <c r="AH236" s="162"/>
      <c r="AI236" s="162"/>
      <c r="AJ236" s="162"/>
      <c r="AK236" s="162"/>
      <c r="AL236" s="162"/>
      <c r="AM236" s="162"/>
      <c r="AN236" s="162"/>
      <c r="AO236" s="162"/>
      <c r="AP236" s="162"/>
      <c r="AQ236" s="162"/>
      <c r="AR236" s="162"/>
      <c r="AS236" s="162"/>
      <c r="AT236" s="162"/>
      <c r="AU236" s="162"/>
      <c r="AV236" s="162"/>
    </row>
    <row r="237" spans="2:48" s="33" customFormat="1" ht="20.149999999999999" customHeight="1" x14ac:dyDescent="0.55000000000000004">
      <c r="B237" s="245"/>
      <c r="C237" s="514" t="s">
        <v>286</v>
      </c>
      <c r="D237" s="515"/>
      <c r="E237" s="516"/>
      <c r="F237" s="520">
        <v>100</v>
      </c>
      <c r="G237" s="522" t="s">
        <v>8</v>
      </c>
      <c r="H237" s="524">
        <v>4000</v>
      </c>
      <c r="I237" s="525"/>
      <c r="J237" s="525"/>
      <c r="K237" s="528" t="s">
        <v>231</v>
      </c>
      <c r="L237" s="522"/>
      <c r="M237" s="510">
        <f>IF(F237*H237/10&gt;0,F237*H237/10,"")</f>
        <v>40000</v>
      </c>
      <c r="N237" s="511"/>
      <c r="O237" s="511"/>
      <c r="P237" s="502" t="s">
        <v>73</v>
      </c>
      <c r="Q237" s="216"/>
      <c r="R237" s="1"/>
      <c r="S237" s="162"/>
      <c r="T237" s="162"/>
      <c r="U237" s="162"/>
      <c r="V237" s="162"/>
      <c r="W237" s="162"/>
      <c r="X237" s="162"/>
      <c r="Y237" s="162"/>
      <c r="Z237" s="162"/>
      <c r="AA237" s="162"/>
      <c r="AB237" s="162"/>
      <c r="AC237" s="162"/>
      <c r="AD237" s="162"/>
      <c r="AE237" s="162"/>
      <c r="AF237" s="162"/>
      <c r="AG237" s="162"/>
      <c r="AH237" s="162"/>
      <c r="AI237" s="162"/>
      <c r="AJ237" s="162"/>
      <c r="AK237" s="162"/>
      <c r="AL237" s="162"/>
      <c r="AM237" s="162"/>
      <c r="AN237" s="162"/>
      <c r="AO237" s="162"/>
      <c r="AP237" s="162"/>
      <c r="AQ237" s="162"/>
      <c r="AR237" s="162"/>
      <c r="AS237" s="162"/>
      <c r="AT237" s="162"/>
      <c r="AU237" s="162"/>
      <c r="AV237" s="162"/>
    </row>
    <row r="238" spans="2:48" s="33" customFormat="1" ht="20.149999999999999" customHeight="1" x14ac:dyDescent="0.55000000000000004">
      <c r="B238" s="245"/>
      <c r="C238" s="517"/>
      <c r="D238" s="518"/>
      <c r="E238" s="519"/>
      <c r="F238" s="521"/>
      <c r="G238" s="523"/>
      <c r="H238" s="526"/>
      <c r="I238" s="527"/>
      <c r="J238" s="527"/>
      <c r="K238" s="529"/>
      <c r="L238" s="523"/>
      <c r="M238" s="512"/>
      <c r="N238" s="513"/>
      <c r="O238" s="513"/>
      <c r="P238" s="503"/>
      <c r="Q238" s="216"/>
      <c r="R238" s="1"/>
      <c r="S238" s="162"/>
      <c r="T238" s="162"/>
      <c r="U238" s="162"/>
      <c r="V238" s="162"/>
      <c r="W238" s="162"/>
      <c r="X238" s="162"/>
      <c r="Y238" s="162"/>
      <c r="Z238" s="162"/>
      <c r="AA238" s="162"/>
      <c r="AB238" s="162"/>
      <c r="AC238" s="162"/>
      <c r="AD238" s="162"/>
      <c r="AE238" s="162"/>
      <c r="AF238" s="162"/>
      <c r="AG238" s="162"/>
      <c r="AH238" s="162"/>
      <c r="AI238" s="162"/>
      <c r="AJ238" s="162"/>
      <c r="AK238" s="162"/>
      <c r="AL238" s="162"/>
      <c r="AM238" s="162"/>
      <c r="AN238" s="162"/>
      <c r="AO238" s="162"/>
      <c r="AP238" s="162"/>
      <c r="AQ238" s="162"/>
      <c r="AR238" s="162"/>
      <c r="AS238" s="162"/>
      <c r="AT238" s="162"/>
      <c r="AU238" s="162"/>
      <c r="AV238" s="162"/>
    </row>
    <row r="239" spans="2:48" s="33" customFormat="1" ht="20.149999999999999" customHeight="1" x14ac:dyDescent="0.55000000000000004">
      <c r="B239" s="245"/>
      <c r="C239" s="514" t="s">
        <v>237</v>
      </c>
      <c r="D239" s="515"/>
      <c r="E239" s="516"/>
      <c r="F239" s="520">
        <v>100</v>
      </c>
      <c r="G239" s="522" t="s">
        <v>8</v>
      </c>
      <c r="H239" s="524">
        <v>5000</v>
      </c>
      <c r="I239" s="525"/>
      <c r="J239" s="525"/>
      <c r="K239" s="528" t="s">
        <v>231</v>
      </c>
      <c r="L239" s="522"/>
      <c r="M239" s="510">
        <f>IF(F239*H239/10&gt;0,F239*H239/10,"")</f>
        <v>50000</v>
      </c>
      <c r="N239" s="511"/>
      <c r="O239" s="511"/>
      <c r="P239" s="502" t="s">
        <v>73</v>
      </c>
      <c r="Q239" s="216"/>
      <c r="R239" s="1"/>
      <c r="S239" s="162"/>
      <c r="T239" s="162"/>
      <c r="U239" s="162"/>
      <c r="V239" s="162"/>
      <c r="W239" s="162"/>
      <c r="X239" s="162"/>
      <c r="Y239" s="162"/>
      <c r="Z239" s="162"/>
      <c r="AA239" s="162"/>
      <c r="AB239" s="162"/>
      <c r="AC239" s="162"/>
      <c r="AD239" s="162"/>
      <c r="AE239" s="162"/>
      <c r="AF239" s="162"/>
      <c r="AG239" s="162"/>
      <c r="AH239" s="162"/>
      <c r="AI239" s="162"/>
      <c r="AJ239" s="162"/>
      <c r="AK239" s="162"/>
      <c r="AL239" s="162"/>
      <c r="AM239" s="162"/>
      <c r="AN239" s="162"/>
      <c r="AO239" s="162"/>
      <c r="AP239" s="162"/>
      <c r="AQ239" s="162"/>
      <c r="AR239" s="162"/>
      <c r="AS239" s="162"/>
      <c r="AT239" s="162"/>
      <c r="AU239" s="162"/>
      <c r="AV239" s="162"/>
    </row>
    <row r="240" spans="2:48" s="33" customFormat="1" ht="20.149999999999999" customHeight="1" x14ac:dyDescent="0.55000000000000004">
      <c r="B240" s="245"/>
      <c r="C240" s="517"/>
      <c r="D240" s="518"/>
      <c r="E240" s="519"/>
      <c r="F240" s="521"/>
      <c r="G240" s="523"/>
      <c r="H240" s="526"/>
      <c r="I240" s="527"/>
      <c r="J240" s="527"/>
      <c r="K240" s="529"/>
      <c r="L240" s="523"/>
      <c r="M240" s="512"/>
      <c r="N240" s="513"/>
      <c r="O240" s="513"/>
      <c r="P240" s="503"/>
      <c r="Q240" s="216"/>
      <c r="R240" s="1"/>
      <c r="S240" s="162"/>
      <c r="T240" s="162"/>
      <c r="U240" s="162"/>
      <c r="V240" s="162"/>
      <c r="W240" s="162"/>
      <c r="X240" s="162"/>
      <c r="Y240" s="162"/>
      <c r="Z240" s="162"/>
      <c r="AA240" s="162"/>
      <c r="AB240" s="162"/>
      <c r="AC240" s="162"/>
      <c r="AD240" s="162"/>
      <c r="AE240" s="162"/>
      <c r="AF240" s="162"/>
      <c r="AG240" s="162"/>
      <c r="AH240" s="162"/>
      <c r="AI240" s="162"/>
      <c r="AJ240" s="162"/>
      <c r="AK240" s="162"/>
      <c r="AL240" s="162"/>
      <c r="AM240" s="162"/>
      <c r="AN240" s="162"/>
      <c r="AO240" s="162"/>
      <c r="AP240" s="162"/>
      <c r="AQ240" s="162"/>
      <c r="AR240" s="162"/>
      <c r="AS240" s="162"/>
      <c r="AT240" s="162"/>
      <c r="AU240" s="162"/>
      <c r="AV240" s="162"/>
    </row>
    <row r="241" spans="1:48" s="33" customFormat="1" ht="20.149999999999999" customHeight="1" x14ac:dyDescent="0.55000000000000004">
      <c r="B241" s="245"/>
      <c r="C241" s="530" t="s">
        <v>241</v>
      </c>
      <c r="D241" s="531"/>
      <c r="E241" s="532"/>
      <c r="F241" s="520">
        <v>100</v>
      </c>
      <c r="G241" s="522" t="s">
        <v>8</v>
      </c>
      <c r="H241" s="524">
        <v>4000</v>
      </c>
      <c r="I241" s="525"/>
      <c r="J241" s="525"/>
      <c r="K241" s="528" t="s">
        <v>231</v>
      </c>
      <c r="L241" s="522"/>
      <c r="M241" s="510">
        <f>IF(F241*H241/10&gt;0,F241*H241/10,"")</f>
        <v>40000</v>
      </c>
      <c r="N241" s="511"/>
      <c r="O241" s="511"/>
      <c r="P241" s="502" t="s">
        <v>73</v>
      </c>
      <c r="Q241" s="216"/>
      <c r="R241" s="1"/>
      <c r="S241" s="162"/>
      <c r="T241" s="162"/>
      <c r="U241" s="162"/>
      <c r="V241" s="162"/>
      <c r="W241" s="162"/>
      <c r="X241" s="162"/>
      <c r="Y241" s="162"/>
      <c r="Z241" s="162"/>
      <c r="AA241" s="162"/>
      <c r="AB241" s="162"/>
      <c r="AC241" s="162"/>
      <c r="AD241" s="162"/>
      <c r="AE241" s="162"/>
      <c r="AF241" s="162"/>
      <c r="AG241" s="162"/>
      <c r="AH241" s="162"/>
      <c r="AI241" s="162"/>
      <c r="AJ241" s="162"/>
      <c r="AK241" s="162"/>
      <c r="AL241" s="162"/>
      <c r="AM241" s="162"/>
      <c r="AN241" s="162"/>
      <c r="AO241" s="162"/>
      <c r="AP241" s="162"/>
      <c r="AQ241" s="162"/>
      <c r="AR241" s="162"/>
      <c r="AS241" s="162"/>
      <c r="AT241" s="162"/>
      <c r="AU241" s="162"/>
      <c r="AV241" s="162"/>
    </row>
    <row r="242" spans="1:48" s="33" customFormat="1" ht="20.149999999999999" customHeight="1" x14ac:dyDescent="0.55000000000000004">
      <c r="B242" s="245"/>
      <c r="C242" s="533"/>
      <c r="D242" s="534"/>
      <c r="E242" s="535"/>
      <c r="F242" s="521"/>
      <c r="G242" s="523"/>
      <c r="H242" s="526"/>
      <c r="I242" s="527"/>
      <c r="J242" s="527"/>
      <c r="K242" s="529"/>
      <c r="L242" s="523"/>
      <c r="M242" s="512"/>
      <c r="N242" s="513"/>
      <c r="O242" s="513"/>
      <c r="P242" s="503"/>
      <c r="Q242" s="216"/>
      <c r="R242" s="1"/>
      <c r="S242" s="162"/>
      <c r="T242" s="162"/>
      <c r="U242" s="162"/>
      <c r="V242" s="162"/>
      <c r="W242" s="162"/>
      <c r="X242" s="162"/>
      <c r="Y242" s="162"/>
      <c r="Z242" s="162"/>
      <c r="AA242" s="162"/>
      <c r="AB242" s="162"/>
      <c r="AC242" s="162"/>
      <c r="AD242" s="162"/>
      <c r="AE242" s="162"/>
      <c r="AF242" s="162"/>
      <c r="AG242" s="162"/>
      <c r="AH242" s="162"/>
      <c r="AI242" s="162"/>
      <c r="AJ242" s="162"/>
      <c r="AK242" s="162"/>
      <c r="AL242" s="162"/>
      <c r="AM242" s="162"/>
      <c r="AN242" s="162"/>
      <c r="AO242" s="162"/>
      <c r="AP242" s="162"/>
      <c r="AQ242" s="162"/>
      <c r="AR242" s="162"/>
      <c r="AS242" s="162"/>
      <c r="AT242" s="162"/>
      <c r="AU242" s="162"/>
      <c r="AV242" s="162"/>
    </row>
    <row r="243" spans="1:48" s="33" customFormat="1" ht="20.149999999999999" customHeight="1" x14ac:dyDescent="0.55000000000000004">
      <c r="B243" s="245"/>
      <c r="C243" s="514" t="s">
        <v>239</v>
      </c>
      <c r="D243" s="515"/>
      <c r="E243" s="516"/>
      <c r="F243" s="520">
        <v>100</v>
      </c>
      <c r="G243" s="522" t="s">
        <v>8</v>
      </c>
      <c r="H243" s="524">
        <v>6000</v>
      </c>
      <c r="I243" s="525"/>
      <c r="J243" s="525"/>
      <c r="K243" s="528" t="s">
        <v>231</v>
      </c>
      <c r="L243" s="522"/>
      <c r="M243" s="510">
        <f>IF(F243*H243/10&gt;0,F243*H243/10,"")</f>
        <v>60000</v>
      </c>
      <c r="N243" s="511"/>
      <c r="O243" s="511"/>
      <c r="P243" s="502" t="s">
        <v>73</v>
      </c>
      <c r="Q243" s="216"/>
      <c r="R243" s="1"/>
      <c r="S243" s="162"/>
      <c r="T243" s="162"/>
      <c r="U243" s="162"/>
      <c r="V243" s="162"/>
      <c r="W243" s="162"/>
      <c r="X243" s="162"/>
      <c r="Y243" s="162"/>
      <c r="Z243" s="162"/>
      <c r="AA243" s="162"/>
      <c r="AB243" s="162"/>
      <c r="AC243" s="162"/>
      <c r="AD243" s="162"/>
      <c r="AE243" s="162"/>
      <c r="AF243" s="162"/>
      <c r="AG243" s="162"/>
      <c r="AH243" s="162"/>
      <c r="AI243" s="162"/>
      <c r="AJ243" s="162"/>
      <c r="AK243" s="162"/>
      <c r="AL243" s="162"/>
      <c r="AM243" s="162"/>
      <c r="AN243" s="162"/>
      <c r="AO243" s="162"/>
      <c r="AP243" s="162"/>
      <c r="AQ243" s="162"/>
      <c r="AR243" s="162"/>
      <c r="AS243" s="162"/>
      <c r="AT243" s="162"/>
      <c r="AU243" s="162"/>
      <c r="AV243" s="162"/>
    </row>
    <row r="244" spans="1:48" s="33" customFormat="1" ht="20.149999999999999" customHeight="1" x14ac:dyDescent="0.55000000000000004">
      <c r="B244" s="245"/>
      <c r="C244" s="517"/>
      <c r="D244" s="518"/>
      <c r="E244" s="519"/>
      <c r="F244" s="521"/>
      <c r="G244" s="523"/>
      <c r="H244" s="526"/>
      <c r="I244" s="527"/>
      <c r="J244" s="527"/>
      <c r="K244" s="529"/>
      <c r="L244" s="523"/>
      <c r="M244" s="512"/>
      <c r="N244" s="513"/>
      <c r="O244" s="513"/>
      <c r="P244" s="503"/>
      <c r="Q244" s="216"/>
      <c r="R244" s="1"/>
      <c r="S244" s="162"/>
      <c r="T244" s="162"/>
      <c r="U244" s="162"/>
      <c r="V244" s="162"/>
      <c r="W244" s="162"/>
      <c r="X244" s="162"/>
      <c r="Y244" s="162"/>
      <c r="Z244" s="162"/>
      <c r="AA244" s="162"/>
      <c r="AB244" s="162"/>
      <c r="AC244" s="162"/>
      <c r="AD244" s="162"/>
      <c r="AE244" s="162"/>
      <c r="AF244" s="162"/>
      <c r="AG244" s="162"/>
      <c r="AH244" s="162"/>
      <c r="AI244" s="162"/>
      <c r="AJ244" s="162"/>
      <c r="AK244" s="162"/>
      <c r="AL244" s="162"/>
      <c r="AM244" s="162"/>
      <c r="AN244" s="162"/>
      <c r="AO244" s="162"/>
      <c r="AP244" s="162"/>
      <c r="AQ244" s="162"/>
      <c r="AR244" s="162"/>
      <c r="AS244" s="162"/>
      <c r="AT244" s="162"/>
      <c r="AU244" s="162"/>
      <c r="AV244" s="162"/>
    </row>
    <row r="245" spans="1:48" s="33" customFormat="1" ht="20.149999999999999" customHeight="1" x14ac:dyDescent="0.55000000000000004">
      <c r="B245" s="245"/>
      <c r="C245" s="494" t="s">
        <v>9</v>
      </c>
      <c r="D245" s="495"/>
      <c r="E245" s="496"/>
      <c r="F245" s="500">
        <f>IF(SUM(F227:F244)&gt;0,SUM(F227:F244),"")</f>
        <v>900</v>
      </c>
      <c r="G245" s="502" t="s">
        <v>8</v>
      </c>
      <c r="H245" s="504"/>
      <c r="I245" s="505"/>
      <c r="J245" s="505"/>
      <c r="K245" s="505"/>
      <c r="L245" s="506"/>
      <c r="M245" s="510">
        <f>IF(SUM(M227:O244)&gt;0,SUM(M227:O244),"")</f>
        <v>606000</v>
      </c>
      <c r="N245" s="511"/>
      <c r="O245" s="511"/>
      <c r="P245" s="502" t="s">
        <v>73</v>
      </c>
      <c r="Q245" s="216"/>
      <c r="R245" s="162"/>
      <c r="S245" s="162"/>
      <c r="T245" s="162"/>
      <c r="U245" s="162"/>
      <c r="V245" s="162"/>
      <c r="W245" s="162"/>
      <c r="X245" s="162"/>
      <c r="Y245" s="162"/>
      <c r="Z245" s="162"/>
      <c r="AA245" s="162"/>
      <c r="AB245" s="162"/>
      <c r="AC245" s="162"/>
      <c r="AD245" s="162"/>
      <c r="AE245" s="162"/>
      <c r="AF245" s="162"/>
      <c r="AG245" s="162"/>
      <c r="AH245" s="162"/>
      <c r="AI245" s="162"/>
      <c r="AJ245" s="162"/>
      <c r="AK245" s="162"/>
      <c r="AL245" s="162"/>
      <c r="AM245" s="162"/>
      <c r="AN245" s="162"/>
      <c r="AO245" s="162"/>
      <c r="AP245" s="162"/>
      <c r="AQ245" s="162"/>
      <c r="AR245" s="162"/>
      <c r="AS245" s="162"/>
      <c r="AT245" s="162"/>
      <c r="AU245" s="162"/>
      <c r="AV245" s="162"/>
    </row>
    <row r="246" spans="1:48" s="33" customFormat="1" ht="20.149999999999999" customHeight="1" x14ac:dyDescent="0.55000000000000004">
      <c r="B246" s="245"/>
      <c r="C246" s="497"/>
      <c r="D246" s="498"/>
      <c r="E246" s="499"/>
      <c r="F246" s="501"/>
      <c r="G246" s="503"/>
      <c r="H246" s="507"/>
      <c r="I246" s="508"/>
      <c r="J246" s="508"/>
      <c r="K246" s="508"/>
      <c r="L246" s="509"/>
      <c r="M246" s="512"/>
      <c r="N246" s="513"/>
      <c r="O246" s="513"/>
      <c r="P246" s="503"/>
      <c r="Q246" s="216"/>
      <c r="R246" s="162"/>
      <c r="S246" s="162"/>
      <c r="T246" s="162"/>
      <c r="U246" s="162"/>
      <c r="V246" s="162"/>
      <c r="W246" s="162"/>
      <c r="X246" s="162"/>
      <c r="Y246" s="162"/>
      <c r="Z246" s="162"/>
      <c r="AA246" s="162"/>
      <c r="AB246" s="162"/>
      <c r="AC246" s="162"/>
      <c r="AD246" s="162"/>
      <c r="AE246" s="162"/>
      <c r="AF246" s="162"/>
      <c r="AG246" s="162"/>
      <c r="AH246" s="162"/>
      <c r="AI246" s="162"/>
      <c r="AJ246" s="162"/>
      <c r="AK246" s="162"/>
      <c r="AL246" s="162"/>
      <c r="AM246" s="162"/>
      <c r="AN246" s="162"/>
      <c r="AO246" s="162"/>
      <c r="AP246" s="162"/>
      <c r="AQ246" s="162"/>
      <c r="AR246" s="162"/>
      <c r="AS246" s="162"/>
      <c r="AT246" s="162"/>
      <c r="AU246" s="162"/>
      <c r="AV246" s="162"/>
    </row>
    <row r="247" spans="1:48" s="33" customFormat="1" ht="33" customHeight="1" x14ac:dyDescent="0.55000000000000004">
      <c r="A247" s="162"/>
      <c r="B247" s="162"/>
      <c r="C247" s="162"/>
      <c r="D247" s="162"/>
      <c r="E247" s="162"/>
      <c r="F247" s="162"/>
      <c r="G247" s="162"/>
      <c r="H247" s="162"/>
      <c r="I247" s="162"/>
      <c r="J247" s="162"/>
      <c r="K247" s="162"/>
      <c r="L247" s="162"/>
      <c r="M247" s="162"/>
      <c r="N247" s="162"/>
      <c r="O247" s="162"/>
      <c r="P247" s="162"/>
      <c r="Q247" s="162"/>
      <c r="R247" s="162"/>
      <c r="S247" s="162"/>
      <c r="T247" s="162"/>
      <c r="U247" s="162"/>
      <c r="V247" s="162"/>
      <c r="W247" s="162"/>
      <c r="X247" s="162" t="s">
        <v>162</v>
      </c>
      <c r="Y247" s="162"/>
      <c r="Z247" s="162"/>
      <c r="AA247" s="162"/>
      <c r="AB247" s="162"/>
      <c r="AC247" s="162"/>
      <c r="AD247" s="162"/>
      <c r="AE247" s="162"/>
      <c r="AF247" s="162"/>
      <c r="AG247" s="162"/>
      <c r="AH247" s="162"/>
      <c r="AI247" s="162"/>
      <c r="AJ247" s="162"/>
      <c r="AK247" s="162"/>
      <c r="AL247" s="162"/>
      <c r="AM247" s="162"/>
      <c r="AN247" s="162"/>
      <c r="AO247" s="162"/>
      <c r="AP247" s="162"/>
      <c r="AQ247" s="162"/>
      <c r="AR247" s="162"/>
      <c r="AS247" s="162"/>
      <c r="AT247" s="162"/>
      <c r="AU247" s="162"/>
      <c r="AV247" s="162"/>
    </row>
    <row r="248" spans="1:48" s="33" customFormat="1" ht="27" customHeight="1" x14ac:dyDescent="0.55000000000000004">
      <c r="B248" s="245"/>
      <c r="C248" s="480" t="s">
        <v>163</v>
      </c>
      <c r="D248" s="481"/>
      <c r="E248" s="482"/>
      <c r="F248" s="480" t="s">
        <v>158</v>
      </c>
      <c r="G248" s="482"/>
      <c r="H248" s="480" t="s">
        <v>159</v>
      </c>
      <c r="I248" s="481"/>
      <c r="J248" s="481"/>
      <c r="K248" s="481"/>
      <c r="L248" s="482"/>
      <c r="M248" s="480" t="s">
        <v>160</v>
      </c>
      <c r="N248" s="481"/>
      <c r="O248" s="481"/>
      <c r="P248" s="482"/>
      <c r="Q248" s="211"/>
      <c r="R248" s="162"/>
      <c r="S248" s="162"/>
      <c r="T248" s="162"/>
      <c r="U248" s="162"/>
      <c r="V248" s="162"/>
      <c r="W248" s="162"/>
      <c r="X248" s="162"/>
      <c r="Y248" s="162"/>
      <c r="Z248" s="162"/>
      <c r="AA248" s="162"/>
      <c r="AB248" s="162"/>
      <c r="AC248" s="162"/>
      <c r="AD248" s="162"/>
      <c r="AE248" s="162"/>
      <c r="AF248" s="162"/>
      <c r="AG248" s="162"/>
      <c r="AH248" s="162"/>
      <c r="AI248" s="162"/>
      <c r="AJ248" s="162"/>
      <c r="AK248" s="162"/>
      <c r="AL248" s="162"/>
      <c r="AM248" s="162"/>
      <c r="AN248" s="162"/>
      <c r="AO248" s="162"/>
      <c r="AP248" s="162"/>
      <c r="AQ248" s="162"/>
      <c r="AR248" s="162"/>
      <c r="AS248" s="162"/>
      <c r="AT248" s="162"/>
      <c r="AU248" s="162"/>
      <c r="AV248" s="162"/>
    </row>
    <row r="249" spans="1:48" s="33" customFormat="1" ht="45.75" customHeight="1" x14ac:dyDescent="0.55000000000000004">
      <c r="B249" s="245"/>
      <c r="C249" s="487" t="s">
        <v>10</v>
      </c>
      <c r="D249" s="488"/>
      <c r="E249" s="488"/>
      <c r="F249" s="179"/>
      <c r="G249" s="247" t="s">
        <v>8</v>
      </c>
      <c r="H249" s="489">
        <v>4000</v>
      </c>
      <c r="I249" s="490"/>
      <c r="J249" s="490"/>
      <c r="K249" s="491" t="s">
        <v>161</v>
      </c>
      <c r="L249" s="492"/>
      <c r="M249" s="493"/>
      <c r="N249" s="490"/>
      <c r="O249" s="490"/>
      <c r="P249" s="244" t="s">
        <v>73</v>
      </c>
      <c r="Q249" s="216"/>
      <c r="R249" s="162"/>
      <c r="S249" s="162"/>
      <c r="T249" s="162"/>
      <c r="U249" s="162"/>
      <c r="V249" s="162"/>
      <c r="W249" s="162"/>
      <c r="X249" s="162"/>
      <c r="Y249" s="162"/>
      <c r="Z249" s="162"/>
      <c r="AA249" s="162"/>
      <c r="AB249" s="162"/>
      <c r="AC249" s="162"/>
      <c r="AD249" s="162"/>
      <c r="AE249" s="162"/>
      <c r="AF249" s="162"/>
      <c r="AG249" s="162"/>
      <c r="AH249" s="162"/>
      <c r="AI249" s="162"/>
      <c r="AJ249" s="162"/>
      <c r="AK249" s="162"/>
      <c r="AL249" s="162"/>
      <c r="AM249" s="162"/>
      <c r="AN249" s="162"/>
      <c r="AO249" s="162"/>
      <c r="AP249" s="162"/>
      <c r="AQ249" s="162"/>
      <c r="AR249" s="162"/>
      <c r="AS249" s="162"/>
      <c r="AT249" s="162"/>
      <c r="AU249" s="162"/>
      <c r="AV249" s="162"/>
    </row>
    <row r="250" spans="1:48" s="33" customFormat="1" ht="26.25" customHeight="1" x14ac:dyDescent="0.55000000000000004">
      <c r="B250" s="245"/>
      <c r="C250" s="229" t="s">
        <v>173</v>
      </c>
      <c r="D250" s="225" t="s">
        <v>177</v>
      </c>
      <c r="E250" s="230"/>
      <c r="F250" s="231"/>
      <c r="G250" s="37"/>
      <c r="H250" s="37"/>
      <c r="I250" s="37"/>
      <c r="J250" s="37"/>
      <c r="K250" s="37"/>
      <c r="L250" s="37"/>
      <c r="M250" s="37"/>
      <c r="N250" s="37"/>
      <c r="O250" s="231"/>
      <c r="P250" s="225"/>
      <c r="Q250" s="216"/>
      <c r="R250" s="162"/>
      <c r="S250" s="162"/>
      <c r="T250" s="162"/>
      <c r="U250" s="162"/>
      <c r="V250" s="162"/>
      <c r="W250" s="162"/>
      <c r="Y250" s="162"/>
      <c r="Z250" s="162"/>
      <c r="AA250" s="162"/>
      <c r="AB250" s="162"/>
      <c r="AC250" s="162"/>
      <c r="AD250" s="162"/>
      <c r="AE250" s="162"/>
      <c r="AF250" s="162"/>
      <c r="AG250" s="162"/>
      <c r="AH250" s="162"/>
      <c r="AI250" s="162"/>
      <c r="AJ250" s="162"/>
      <c r="AK250" s="162"/>
      <c r="AL250" s="162"/>
      <c r="AM250" s="162"/>
      <c r="AN250" s="162"/>
      <c r="AO250" s="162"/>
      <c r="AP250" s="162"/>
      <c r="AQ250" s="162"/>
      <c r="AR250" s="162"/>
      <c r="AS250" s="162"/>
      <c r="AT250" s="162"/>
      <c r="AU250" s="162"/>
      <c r="AV250" s="162"/>
    </row>
    <row r="251" spans="1:48" s="33" customFormat="1" ht="18" customHeight="1" x14ac:dyDescent="0.55000000000000004">
      <c r="B251" s="245"/>
      <c r="C251" s="254"/>
      <c r="D251" s="225"/>
      <c r="E251" s="230"/>
      <c r="F251" s="231"/>
      <c r="G251" s="37"/>
      <c r="H251" s="37"/>
      <c r="I251" s="37"/>
      <c r="J251" s="37"/>
      <c r="K251" s="37"/>
      <c r="L251" s="37"/>
      <c r="M251" s="37"/>
      <c r="N251" s="37"/>
      <c r="O251" s="231"/>
      <c r="P251" s="225"/>
      <c r="Q251" s="216"/>
      <c r="R251" s="162"/>
      <c r="S251" s="162"/>
      <c r="T251" s="162"/>
      <c r="U251" s="162"/>
      <c r="V251" s="162"/>
      <c r="W251" s="162"/>
      <c r="Y251" s="162"/>
      <c r="Z251" s="162"/>
      <c r="AA251" s="162"/>
      <c r="AB251" s="162"/>
      <c r="AC251" s="162"/>
      <c r="AD251" s="162"/>
      <c r="AE251" s="162"/>
      <c r="AF251" s="162"/>
      <c r="AG251" s="162"/>
      <c r="AH251" s="162"/>
      <c r="AI251" s="162"/>
      <c r="AJ251" s="162"/>
      <c r="AK251" s="162"/>
      <c r="AL251" s="162"/>
      <c r="AM251" s="162"/>
      <c r="AN251" s="162"/>
      <c r="AO251" s="162"/>
      <c r="AP251" s="162"/>
      <c r="AQ251" s="162"/>
      <c r="AR251" s="162"/>
      <c r="AS251" s="162"/>
      <c r="AT251" s="162"/>
      <c r="AU251" s="162"/>
      <c r="AV251" s="162"/>
    </row>
    <row r="252" spans="1:48" s="33" customFormat="1" ht="26.25" customHeight="1" x14ac:dyDescent="0.55000000000000004">
      <c r="B252" s="245"/>
      <c r="C252" s="33" t="s">
        <v>227</v>
      </c>
      <c r="D252" s="245"/>
      <c r="E252" s="245"/>
      <c r="F252" s="245"/>
      <c r="G252" s="245"/>
      <c r="H252" s="245"/>
      <c r="I252" s="245"/>
      <c r="J252" s="245"/>
      <c r="K252" s="245"/>
      <c r="L252" s="245"/>
      <c r="M252" s="245"/>
      <c r="N252" s="245"/>
      <c r="O252" s="245"/>
      <c r="P252" s="245"/>
      <c r="Q252" s="245"/>
      <c r="R252" s="162"/>
      <c r="S252" s="162"/>
      <c r="T252" s="162"/>
      <c r="U252" s="162"/>
      <c r="V252" s="162"/>
      <c r="W252" s="162"/>
      <c r="X252" s="162"/>
      <c r="Y252" s="162"/>
      <c r="Z252" s="162"/>
      <c r="AA252" s="162"/>
      <c r="AB252" s="162"/>
      <c r="AC252" s="162"/>
      <c r="AD252" s="162"/>
      <c r="AE252" s="162"/>
      <c r="AF252" s="162"/>
      <c r="AG252" s="162"/>
      <c r="AH252" s="162"/>
      <c r="AI252" s="162"/>
      <c r="AJ252" s="162"/>
      <c r="AK252" s="162"/>
      <c r="AL252" s="162"/>
      <c r="AM252" s="162"/>
      <c r="AN252" s="162"/>
      <c r="AO252" s="162"/>
      <c r="AP252" s="162"/>
      <c r="AQ252" s="162"/>
      <c r="AR252" s="162"/>
      <c r="AS252" s="162"/>
      <c r="AT252" s="162"/>
      <c r="AU252" s="162"/>
      <c r="AV252" s="162"/>
    </row>
    <row r="253" spans="1:48" s="33" customFormat="1" ht="27" customHeight="1" x14ac:dyDescent="0.55000000000000004">
      <c r="B253" s="245"/>
      <c r="C253" s="480" t="s">
        <v>7</v>
      </c>
      <c r="D253" s="481"/>
      <c r="E253" s="481"/>
      <c r="F253" s="542" t="s">
        <v>158</v>
      </c>
      <c r="G253" s="542"/>
      <c r="H253" s="480" t="s">
        <v>159</v>
      </c>
      <c r="I253" s="481"/>
      <c r="J253" s="481"/>
      <c r="K253" s="481"/>
      <c r="L253" s="482"/>
      <c r="M253" s="480" t="s">
        <v>160</v>
      </c>
      <c r="N253" s="481"/>
      <c r="O253" s="481"/>
      <c r="P253" s="482"/>
      <c r="Q253" s="211"/>
      <c r="R253" s="162"/>
      <c r="S253" s="162"/>
      <c r="T253" s="162"/>
      <c r="U253" s="162"/>
      <c r="V253" s="162"/>
      <c r="W253" s="162"/>
      <c r="X253" s="162"/>
      <c r="Y253" s="162"/>
      <c r="Z253" s="162"/>
      <c r="AA253" s="162"/>
      <c r="AB253" s="162"/>
      <c r="AD253" s="162"/>
      <c r="AE253" s="162"/>
      <c r="AF253" s="162"/>
      <c r="AG253" s="162"/>
      <c r="AH253" s="162"/>
      <c r="AI253" s="162"/>
      <c r="AJ253" s="162"/>
      <c r="AK253" s="162"/>
      <c r="AL253" s="162"/>
      <c r="AM253" s="162"/>
      <c r="AN253" s="162"/>
      <c r="AO253" s="162"/>
      <c r="AP253" s="162"/>
      <c r="AQ253" s="162"/>
      <c r="AR253" s="162"/>
      <c r="AS253" s="162"/>
      <c r="AT253" s="162"/>
      <c r="AU253" s="162"/>
      <c r="AV253" s="162"/>
    </row>
    <row r="254" spans="1:48" s="33" customFormat="1" ht="20.149999999999999" customHeight="1" x14ac:dyDescent="0.55000000000000004">
      <c r="B254" s="245"/>
      <c r="C254" s="514" t="s">
        <v>228</v>
      </c>
      <c r="D254" s="515"/>
      <c r="E254" s="516"/>
      <c r="F254" s="520">
        <v>100</v>
      </c>
      <c r="G254" s="522" t="s">
        <v>8</v>
      </c>
      <c r="H254" s="524">
        <v>14000</v>
      </c>
      <c r="I254" s="525"/>
      <c r="J254" s="525"/>
      <c r="K254" s="528" t="s">
        <v>231</v>
      </c>
      <c r="L254" s="522"/>
      <c r="M254" s="510">
        <f>IF(F254*H254/10&gt;0,F254*H254/10,"")</f>
        <v>140000</v>
      </c>
      <c r="N254" s="511"/>
      <c r="O254" s="511"/>
      <c r="P254" s="502" t="s">
        <v>73</v>
      </c>
      <c r="Q254" s="211"/>
      <c r="R254" s="162"/>
      <c r="S254" s="162"/>
      <c r="T254" s="162"/>
      <c r="U254" s="162"/>
      <c r="V254" s="162"/>
      <c r="W254" s="162"/>
      <c r="X254" s="162"/>
      <c r="Y254" s="162"/>
      <c r="Z254" s="162"/>
      <c r="AA254" s="162"/>
      <c r="AB254" s="162"/>
      <c r="AC254" s="162"/>
      <c r="AD254" s="162"/>
      <c r="AE254" s="162"/>
      <c r="AF254" s="162"/>
      <c r="AG254" s="162"/>
      <c r="AH254" s="162"/>
      <c r="AI254" s="162"/>
      <c r="AJ254" s="162"/>
      <c r="AK254" s="162"/>
      <c r="AL254" s="162"/>
      <c r="AM254" s="162"/>
      <c r="AN254" s="162"/>
      <c r="AO254" s="162"/>
      <c r="AP254" s="162"/>
      <c r="AQ254" s="162"/>
      <c r="AR254" s="162"/>
      <c r="AS254" s="162"/>
      <c r="AT254" s="162"/>
      <c r="AU254" s="162"/>
      <c r="AV254" s="162"/>
    </row>
    <row r="255" spans="1:48" s="33" customFormat="1" ht="20.149999999999999" customHeight="1" x14ac:dyDescent="0.55000000000000004">
      <c r="B255" s="245"/>
      <c r="C255" s="517"/>
      <c r="D255" s="518"/>
      <c r="E255" s="519"/>
      <c r="F255" s="521"/>
      <c r="G255" s="523"/>
      <c r="H255" s="526"/>
      <c r="I255" s="527"/>
      <c r="J255" s="527"/>
      <c r="K255" s="529"/>
      <c r="L255" s="523"/>
      <c r="M255" s="512"/>
      <c r="N255" s="513"/>
      <c r="O255" s="513"/>
      <c r="P255" s="503"/>
      <c r="Q255" s="216"/>
      <c r="R255" s="1"/>
      <c r="S255" s="162"/>
      <c r="T255" s="162"/>
      <c r="U255" s="162"/>
      <c r="V255" s="162"/>
      <c r="W255" s="162"/>
      <c r="X255" s="162"/>
      <c r="Y255" s="162"/>
      <c r="Z255" s="162"/>
      <c r="AA255" s="162"/>
      <c r="AB255" s="162"/>
      <c r="AC255" s="162"/>
      <c r="AD255" s="162"/>
      <c r="AE255" s="162"/>
      <c r="AF255" s="162"/>
      <c r="AG255" s="162"/>
      <c r="AH255" s="162"/>
      <c r="AI255" s="162"/>
      <c r="AJ255" s="162"/>
      <c r="AK255" s="162"/>
      <c r="AL255" s="162"/>
      <c r="AM255" s="162"/>
      <c r="AN255" s="162"/>
      <c r="AO255" s="162"/>
      <c r="AP255" s="162"/>
      <c r="AQ255" s="162"/>
      <c r="AR255" s="162"/>
      <c r="AS255" s="162"/>
      <c r="AT255" s="162"/>
      <c r="AU255" s="162"/>
      <c r="AV255" s="162"/>
    </row>
    <row r="256" spans="1:48" s="33" customFormat="1" ht="20.149999999999999" customHeight="1" x14ac:dyDescent="0.55000000000000004">
      <c r="B256" s="245"/>
      <c r="C256" s="541" t="s">
        <v>230</v>
      </c>
      <c r="D256" s="515"/>
      <c r="E256" s="516"/>
      <c r="F256" s="520">
        <v>100</v>
      </c>
      <c r="G256" s="522" t="s">
        <v>8</v>
      </c>
      <c r="H256" s="524">
        <v>16000</v>
      </c>
      <c r="I256" s="525"/>
      <c r="J256" s="525"/>
      <c r="K256" s="528" t="s">
        <v>231</v>
      </c>
      <c r="L256" s="522"/>
      <c r="M256" s="510">
        <f>IF(F256*H256/10&gt;0,F256*H256/10,"")</f>
        <v>160000</v>
      </c>
      <c r="N256" s="511"/>
      <c r="O256" s="511"/>
      <c r="P256" s="502" t="s">
        <v>73</v>
      </c>
      <c r="Q256" s="211"/>
      <c r="R256" s="162"/>
      <c r="S256" s="162"/>
      <c r="T256" s="162"/>
      <c r="U256" s="162"/>
      <c r="V256" s="162"/>
      <c r="W256" s="162"/>
      <c r="X256" s="162"/>
      <c r="Y256" s="162"/>
      <c r="Z256" s="162"/>
      <c r="AA256" s="162"/>
      <c r="AB256" s="162"/>
      <c r="AC256" s="162"/>
      <c r="AD256" s="162"/>
      <c r="AE256" s="162"/>
      <c r="AF256" s="162"/>
      <c r="AG256" s="162"/>
      <c r="AH256" s="162"/>
      <c r="AI256" s="162"/>
      <c r="AJ256" s="162"/>
      <c r="AK256" s="162"/>
      <c r="AL256" s="162"/>
      <c r="AM256" s="162"/>
      <c r="AN256" s="162"/>
      <c r="AO256" s="162"/>
      <c r="AP256" s="162"/>
      <c r="AQ256" s="162"/>
      <c r="AR256" s="162"/>
      <c r="AS256" s="162"/>
      <c r="AT256" s="162"/>
      <c r="AU256" s="162"/>
      <c r="AV256" s="162"/>
    </row>
    <row r="257" spans="2:48" s="33" customFormat="1" ht="20.149999999999999" customHeight="1" x14ac:dyDescent="0.55000000000000004">
      <c r="B257" s="245"/>
      <c r="C257" s="517"/>
      <c r="D257" s="518"/>
      <c r="E257" s="519"/>
      <c r="F257" s="521"/>
      <c r="G257" s="523"/>
      <c r="H257" s="526"/>
      <c r="I257" s="527"/>
      <c r="J257" s="527"/>
      <c r="K257" s="529"/>
      <c r="L257" s="523"/>
      <c r="M257" s="512"/>
      <c r="N257" s="513"/>
      <c r="O257" s="513"/>
      <c r="P257" s="503"/>
      <c r="Q257" s="216"/>
      <c r="R257" s="1"/>
      <c r="S257" s="162"/>
      <c r="T257" s="162"/>
      <c r="U257" s="162"/>
      <c r="V257" s="162"/>
      <c r="W257" s="162"/>
      <c r="X257" s="162"/>
      <c r="Y257" s="162"/>
      <c r="Z257" s="162"/>
      <c r="AA257" s="162"/>
      <c r="AB257" s="162"/>
      <c r="AC257" s="162"/>
      <c r="AD257" s="162"/>
      <c r="AE257" s="162"/>
      <c r="AF257" s="162"/>
      <c r="AG257" s="162"/>
      <c r="AH257" s="162"/>
      <c r="AI257" s="162"/>
      <c r="AJ257" s="162"/>
      <c r="AK257" s="162"/>
      <c r="AL257" s="162"/>
      <c r="AM257" s="162"/>
      <c r="AN257" s="162"/>
      <c r="AO257" s="162"/>
      <c r="AP257" s="162"/>
      <c r="AQ257" s="162"/>
      <c r="AR257" s="162"/>
      <c r="AS257" s="162"/>
      <c r="AT257" s="162"/>
      <c r="AU257" s="162"/>
      <c r="AV257" s="162"/>
    </row>
    <row r="258" spans="2:48" s="33" customFormat="1" ht="20.149999999999999" customHeight="1" x14ac:dyDescent="0.55000000000000004">
      <c r="B258" s="245"/>
      <c r="C258" s="530" t="s">
        <v>242</v>
      </c>
      <c r="D258" s="531"/>
      <c r="E258" s="532"/>
      <c r="F258" s="520">
        <v>100</v>
      </c>
      <c r="G258" s="522" t="s">
        <v>8</v>
      </c>
      <c r="H258" s="524">
        <v>3000</v>
      </c>
      <c r="I258" s="525"/>
      <c r="J258" s="525"/>
      <c r="K258" s="528" t="s">
        <v>231</v>
      </c>
      <c r="L258" s="522"/>
      <c r="M258" s="510">
        <f>IF(F258*H258/10&gt;0,F258*H258/10,"")</f>
        <v>30000</v>
      </c>
      <c r="N258" s="511"/>
      <c r="O258" s="511"/>
      <c r="P258" s="502" t="s">
        <v>73</v>
      </c>
      <c r="Q258" s="216"/>
      <c r="R258" s="1"/>
      <c r="S258" s="162"/>
      <c r="T258" s="162"/>
      <c r="U258" s="162"/>
      <c r="V258" s="162"/>
      <c r="W258" s="162"/>
      <c r="X258" s="162"/>
      <c r="Y258" s="162"/>
      <c r="Z258" s="162"/>
      <c r="AA258" s="162"/>
      <c r="AB258" s="162"/>
      <c r="AC258" s="162"/>
      <c r="AD258" s="162"/>
      <c r="AE258" s="162"/>
      <c r="AF258" s="162"/>
      <c r="AG258" s="162"/>
      <c r="AH258" s="162"/>
      <c r="AI258" s="162"/>
      <c r="AJ258" s="162"/>
      <c r="AK258" s="162"/>
      <c r="AL258" s="162"/>
      <c r="AM258" s="162"/>
      <c r="AN258" s="162"/>
      <c r="AO258" s="162"/>
      <c r="AP258" s="162"/>
      <c r="AQ258" s="162"/>
      <c r="AR258" s="162"/>
      <c r="AS258" s="162"/>
      <c r="AT258" s="162"/>
      <c r="AU258" s="162"/>
      <c r="AV258" s="162"/>
    </row>
    <row r="259" spans="2:48" s="33" customFormat="1" ht="20.149999999999999" customHeight="1" x14ac:dyDescent="0.55000000000000004">
      <c r="B259" s="245"/>
      <c r="C259" s="533"/>
      <c r="D259" s="534"/>
      <c r="E259" s="535"/>
      <c r="F259" s="521"/>
      <c r="G259" s="523"/>
      <c r="H259" s="526"/>
      <c r="I259" s="527"/>
      <c r="J259" s="527"/>
      <c r="K259" s="529"/>
      <c r="L259" s="523"/>
      <c r="M259" s="512"/>
      <c r="N259" s="513"/>
      <c r="O259" s="513"/>
      <c r="P259" s="503"/>
      <c r="Q259" s="216"/>
      <c r="R259" s="1"/>
      <c r="S259" s="162"/>
      <c r="T259" s="162"/>
      <c r="U259" s="162"/>
      <c r="V259" s="162"/>
      <c r="W259" s="162"/>
      <c r="X259" s="162"/>
      <c r="Y259" s="162"/>
      <c r="Z259" s="162"/>
      <c r="AA259" s="162"/>
      <c r="AB259" s="162"/>
      <c r="AC259" s="162"/>
      <c r="AD259" s="162"/>
      <c r="AE259" s="162"/>
      <c r="AF259" s="162"/>
      <c r="AG259" s="162"/>
      <c r="AH259" s="162"/>
      <c r="AI259" s="162"/>
      <c r="AJ259" s="162"/>
      <c r="AK259" s="162"/>
      <c r="AL259" s="162"/>
      <c r="AM259" s="162"/>
      <c r="AN259" s="162"/>
      <c r="AO259" s="162"/>
      <c r="AP259" s="162"/>
      <c r="AQ259" s="162"/>
      <c r="AR259" s="162"/>
      <c r="AS259" s="162"/>
      <c r="AT259" s="162"/>
      <c r="AU259" s="162"/>
      <c r="AV259" s="162"/>
    </row>
    <row r="260" spans="2:48" s="33" customFormat="1" ht="20.149999999999999" customHeight="1" x14ac:dyDescent="0.55000000000000004">
      <c r="B260" s="245"/>
      <c r="C260" s="541" t="s">
        <v>233</v>
      </c>
      <c r="D260" s="515"/>
      <c r="E260" s="516"/>
      <c r="F260" s="520">
        <v>100</v>
      </c>
      <c r="G260" s="522" t="s">
        <v>8</v>
      </c>
      <c r="H260" s="524">
        <v>3600</v>
      </c>
      <c r="I260" s="525"/>
      <c r="J260" s="525"/>
      <c r="K260" s="528" t="s">
        <v>231</v>
      </c>
      <c r="L260" s="522"/>
      <c r="M260" s="510">
        <f>IF(F260*H260/10&gt;0,F260*H260/10,"")</f>
        <v>36000</v>
      </c>
      <c r="N260" s="511"/>
      <c r="O260" s="511"/>
      <c r="P260" s="502" t="s">
        <v>73</v>
      </c>
      <c r="Q260" s="216"/>
      <c r="R260" s="1"/>
      <c r="S260" s="162"/>
      <c r="T260" s="162"/>
      <c r="U260" s="162"/>
      <c r="V260" s="162"/>
      <c r="W260" s="162"/>
      <c r="X260" s="162"/>
      <c r="Y260" s="162"/>
      <c r="Z260" s="162"/>
      <c r="AA260" s="162"/>
      <c r="AB260" s="162"/>
      <c r="AC260" s="162"/>
      <c r="AD260" s="162"/>
      <c r="AE260" s="162"/>
      <c r="AF260" s="162"/>
      <c r="AG260" s="162"/>
      <c r="AH260" s="162"/>
      <c r="AI260" s="162"/>
      <c r="AJ260" s="162"/>
      <c r="AK260" s="162"/>
      <c r="AL260" s="162"/>
      <c r="AM260" s="162"/>
      <c r="AN260" s="162"/>
      <c r="AO260" s="162"/>
      <c r="AP260" s="162"/>
      <c r="AQ260" s="162"/>
      <c r="AR260" s="162"/>
      <c r="AS260" s="162"/>
      <c r="AT260" s="162"/>
      <c r="AU260" s="162"/>
      <c r="AV260" s="162"/>
    </row>
    <row r="261" spans="2:48" s="33" customFormat="1" ht="20.149999999999999" customHeight="1" x14ac:dyDescent="0.55000000000000004">
      <c r="B261" s="245"/>
      <c r="C261" s="517"/>
      <c r="D261" s="518"/>
      <c r="E261" s="519"/>
      <c r="F261" s="521"/>
      <c r="G261" s="523"/>
      <c r="H261" s="526"/>
      <c r="I261" s="527"/>
      <c r="J261" s="527"/>
      <c r="K261" s="529"/>
      <c r="L261" s="523"/>
      <c r="M261" s="512"/>
      <c r="N261" s="513"/>
      <c r="O261" s="513"/>
      <c r="P261" s="503"/>
      <c r="Q261" s="216"/>
      <c r="R261" s="1"/>
      <c r="S261" s="162"/>
      <c r="T261" s="162"/>
      <c r="U261" s="162"/>
      <c r="V261" s="162"/>
      <c r="W261" s="162"/>
      <c r="X261" s="162"/>
      <c r="Y261" s="162"/>
      <c r="Z261" s="162"/>
      <c r="AA261" s="162"/>
      <c r="AB261" s="162"/>
      <c r="AC261" s="162"/>
      <c r="AD261" s="162"/>
      <c r="AE261" s="162"/>
      <c r="AF261" s="162"/>
      <c r="AG261" s="162"/>
      <c r="AH261" s="162"/>
      <c r="AI261" s="162"/>
      <c r="AJ261" s="162"/>
      <c r="AK261" s="162"/>
      <c r="AL261" s="162"/>
      <c r="AM261" s="162"/>
      <c r="AN261" s="162"/>
      <c r="AO261" s="162"/>
      <c r="AP261" s="162"/>
      <c r="AQ261" s="162"/>
      <c r="AR261" s="162"/>
      <c r="AS261" s="162"/>
      <c r="AT261" s="162"/>
      <c r="AU261" s="162"/>
      <c r="AV261" s="162"/>
    </row>
    <row r="262" spans="2:48" s="33" customFormat="1" ht="20.149999999999999" customHeight="1" x14ac:dyDescent="0.55000000000000004">
      <c r="B262" s="245"/>
      <c r="C262" s="514" t="s">
        <v>235</v>
      </c>
      <c r="D262" s="536"/>
      <c r="E262" s="537"/>
      <c r="F262" s="520">
        <v>100</v>
      </c>
      <c r="G262" s="522" t="s">
        <v>8</v>
      </c>
      <c r="H262" s="524">
        <v>5000</v>
      </c>
      <c r="I262" s="525"/>
      <c r="J262" s="525"/>
      <c r="K262" s="528" t="s">
        <v>231</v>
      </c>
      <c r="L262" s="522"/>
      <c r="M262" s="510">
        <f>IF(F262*H262/10&gt;0,F262*H262/10,"")</f>
        <v>50000</v>
      </c>
      <c r="N262" s="511"/>
      <c r="O262" s="511"/>
      <c r="P262" s="502" t="s">
        <v>73</v>
      </c>
      <c r="Q262" s="216"/>
      <c r="R262" s="1"/>
      <c r="S262" s="162"/>
      <c r="T262" s="162"/>
      <c r="U262" s="162"/>
      <c r="V262" s="162"/>
      <c r="W262" s="162"/>
      <c r="X262" s="162"/>
      <c r="Y262" s="162"/>
      <c r="Z262" s="162"/>
      <c r="AA262" s="162"/>
      <c r="AB262" s="162"/>
      <c r="AC262" s="162"/>
      <c r="AD262" s="162"/>
      <c r="AE262" s="162"/>
      <c r="AF262" s="162"/>
      <c r="AG262" s="162"/>
      <c r="AH262" s="162"/>
      <c r="AI262" s="162"/>
      <c r="AJ262" s="162"/>
      <c r="AK262" s="162"/>
      <c r="AL262" s="162"/>
      <c r="AM262" s="162"/>
      <c r="AN262" s="162"/>
      <c r="AO262" s="162"/>
      <c r="AP262" s="162"/>
      <c r="AQ262" s="162"/>
      <c r="AR262" s="162"/>
      <c r="AS262" s="162"/>
      <c r="AT262" s="162"/>
      <c r="AU262" s="162"/>
      <c r="AV262" s="162"/>
    </row>
    <row r="263" spans="2:48" s="33" customFormat="1" ht="20.149999999999999" customHeight="1" x14ac:dyDescent="0.55000000000000004">
      <c r="B263" s="245"/>
      <c r="C263" s="538"/>
      <c r="D263" s="539"/>
      <c r="E263" s="540"/>
      <c r="F263" s="521"/>
      <c r="G263" s="523"/>
      <c r="H263" s="526"/>
      <c r="I263" s="527"/>
      <c r="J263" s="527"/>
      <c r="K263" s="529"/>
      <c r="L263" s="523"/>
      <c r="M263" s="512"/>
      <c r="N263" s="513"/>
      <c r="O263" s="513"/>
      <c r="P263" s="503"/>
      <c r="Q263" s="216"/>
      <c r="R263" s="1"/>
      <c r="S263" s="162"/>
      <c r="T263" s="162"/>
      <c r="U263" s="162"/>
      <c r="V263" s="162"/>
      <c r="W263" s="162"/>
      <c r="X263" s="162"/>
      <c r="Y263" s="162"/>
      <c r="Z263" s="162"/>
      <c r="AA263" s="162"/>
      <c r="AB263" s="162"/>
      <c r="AC263" s="162"/>
      <c r="AD263" s="162"/>
      <c r="AE263" s="162"/>
      <c r="AF263" s="162"/>
      <c r="AG263" s="162"/>
      <c r="AH263" s="162"/>
      <c r="AI263" s="162"/>
      <c r="AJ263" s="162"/>
      <c r="AK263" s="162"/>
      <c r="AL263" s="162"/>
      <c r="AM263" s="162"/>
      <c r="AN263" s="162"/>
      <c r="AO263" s="162"/>
      <c r="AP263" s="162"/>
      <c r="AQ263" s="162"/>
      <c r="AR263" s="162"/>
      <c r="AS263" s="162"/>
      <c r="AT263" s="162"/>
      <c r="AU263" s="162"/>
      <c r="AV263" s="162"/>
    </row>
    <row r="264" spans="2:48" s="33" customFormat="1" ht="20.149999999999999" customHeight="1" x14ac:dyDescent="0.55000000000000004">
      <c r="B264" s="245"/>
      <c r="C264" s="514" t="s">
        <v>286</v>
      </c>
      <c r="D264" s="515"/>
      <c r="E264" s="516"/>
      <c r="F264" s="520">
        <v>100</v>
      </c>
      <c r="G264" s="522" t="s">
        <v>8</v>
      </c>
      <c r="H264" s="524">
        <v>4000</v>
      </c>
      <c r="I264" s="525"/>
      <c r="J264" s="525"/>
      <c r="K264" s="528" t="s">
        <v>231</v>
      </c>
      <c r="L264" s="522"/>
      <c r="M264" s="510">
        <f>IF(F264*H264/10&gt;0,F264*H264/10,"")</f>
        <v>40000</v>
      </c>
      <c r="N264" s="511"/>
      <c r="O264" s="511"/>
      <c r="P264" s="502" t="s">
        <v>73</v>
      </c>
      <c r="Q264" s="216"/>
      <c r="R264" s="1"/>
      <c r="S264" s="162"/>
      <c r="T264" s="162"/>
      <c r="U264" s="162"/>
      <c r="V264" s="162"/>
      <c r="W264" s="162"/>
      <c r="X264" s="162"/>
      <c r="Y264" s="162"/>
      <c r="Z264" s="162"/>
      <c r="AA264" s="162"/>
      <c r="AB264" s="162"/>
      <c r="AC264" s="162"/>
      <c r="AD264" s="162"/>
      <c r="AE264" s="162"/>
      <c r="AF264" s="162"/>
      <c r="AG264" s="162"/>
      <c r="AH264" s="162"/>
      <c r="AI264" s="162"/>
      <c r="AJ264" s="162"/>
      <c r="AK264" s="162"/>
      <c r="AL264" s="162"/>
      <c r="AM264" s="162"/>
      <c r="AN264" s="162"/>
      <c r="AO264" s="162"/>
      <c r="AP264" s="162"/>
      <c r="AQ264" s="162"/>
      <c r="AR264" s="162"/>
      <c r="AS264" s="162"/>
      <c r="AT264" s="162"/>
      <c r="AU264" s="162"/>
      <c r="AV264" s="162"/>
    </row>
    <row r="265" spans="2:48" s="33" customFormat="1" ht="20.149999999999999" customHeight="1" x14ac:dyDescent="0.55000000000000004">
      <c r="B265" s="245"/>
      <c r="C265" s="517"/>
      <c r="D265" s="518"/>
      <c r="E265" s="519"/>
      <c r="F265" s="521"/>
      <c r="G265" s="523"/>
      <c r="H265" s="526"/>
      <c r="I265" s="527"/>
      <c r="J265" s="527"/>
      <c r="K265" s="529"/>
      <c r="L265" s="523"/>
      <c r="M265" s="512"/>
      <c r="N265" s="513"/>
      <c r="O265" s="513"/>
      <c r="P265" s="503"/>
      <c r="Q265" s="216"/>
      <c r="R265" s="1"/>
      <c r="S265" s="162"/>
      <c r="T265" s="162"/>
      <c r="U265" s="162"/>
      <c r="V265" s="162"/>
      <c r="W265" s="162"/>
      <c r="X265" s="162"/>
      <c r="Y265" s="162"/>
      <c r="Z265" s="162"/>
      <c r="AA265" s="162"/>
      <c r="AB265" s="162"/>
      <c r="AC265" s="162"/>
      <c r="AD265" s="162"/>
      <c r="AE265" s="162"/>
      <c r="AF265" s="162"/>
      <c r="AG265" s="162"/>
      <c r="AH265" s="162"/>
      <c r="AI265" s="162"/>
      <c r="AJ265" s="162"/>
      <c r="AK265" s="162"/>
      <c r="AL265" s="162"/>
      <c r="AM265" s="162"/>
      <c r="AN265" s="162"/>
      <c r="AO265" s="162"/>
      <c r="AP265" s="162"/>
      <c r="AQ265" s="162"/>
      <c r="AR265" s="162"/>
      <c r="AS265" s="162"/>
      <c r="AT265" s="162"/>
      <c r="AU265" s="162"/>
      <c r="AV265" s="162"/>
    </row>
    <row r="266" spans="2:48" s="33" customFormat="1" ht="20.149999999999999" customHeight="1" x14ac:dyDescent="0.55000000000000004">
      <c r="B266" s="245"/>
      <c r="C266" s="514" t="s">
        <v>237</v>
      </c>
      <c r="D266" s="515"/>
      <c r="E266" s="516"/>
      <c r="F266" s="520">
        <v>100</v>
      </c>
      <c r="G266" s="522" t="s">
        <v>8</v>
      </c>
      <c r="H266" s="524">
        <v>5000</v>
      </c>
      <c r="I266" s="525"/>
      <c r="J266" s="525"/>
      <c r="K266" s="528" t="s">
        <v>231</v>
      </c>
      <c r="L266" s="522"/>
      <c r="M266" s="510">
        <f>IF(F266*H266/10&gt;0,F266*H266/10,"")</f>
        <v>50000</v>
      </c>
      <c r="N266" s="511"/>
      <c r="O266" s="511"/>
      <c r="P266" s="502" t="s">
        <v>73</v>
      </c>
      <c r="Q266" s="216"/>
      <c r="R266" s="1"/>
      <c r="S266" s="162"/>
      <c r="T266" s="162"/>
      <c r="U266" s="162"/>
      <c r="V266" s="162"/>
      <c r="W266" s="162"/>
      <c r="X266" s="162"/>
      <c r="Y266" s="162"/>
      <c r="Z266" s="162"/>
      <c r="AA266" s="162"/>
      <c r="AB266" s="162"/>
      <c r="AC266" s="162"/>
      <c r="AD266" s="162"/>
      <c r="AE266" s="162"/>
      <c r="AF266" s="162"/>
      <c r="AG266" s="162"/>
      <c r="AH266" s="162"/>
      <c r="AI266" s="162"/>
      <c r="AJ266" s="162"/>
      <c r="AK266" s="162"/>
      <c r="AL266" s="162"/>
      <c r="AM266" s="162"/>
      <c r="AN266" s="162"/>
      <c r="AO266" s="162"/>
      <c r="AP266" s="162"/>
      <c r="AQ266" s="162"/>
      <c r="AR266" s="162"/>
      <c r="AS266" s="162"/>
      <c r="AT266" s="162"/>
      <c r="AU266" s="162"/>
      <c r="AV266" s="162"/>
    </row>
    <row r="267" spans="2:48" s="33" customFormat="1" ht="20.149999999999999" customHeight="1" x14ac:dyDescent="0.55000000000000004">
      <c r="B267" s="245"/>
      <c r="C267" s="517"/>
      <c r="D267" s="518"/>
      <c r="E267" s="519"/>
      <c r="F267" s="521"/>
      <c r="G267" s="523"/>
      <c r="H267" s="526"/>
      <c r="I267" s="527"/>
      <c r="J267" s="527"/>
      <c r="K267" s="529"/>
      <c r="L267" s="523"/>
      <c r="M267" s="512"/>
      <c r="N267" s="513"/>
      <c r="O267" s="513"/>
      <c r="P267" s="503"/>
      <c r="Q267" s="216"/>
      <c r="R267" s="1"/>
      <c r="S267" s="162"/>
      <c r="T267" s="162"/>
      <c r="U267" s="162"/>
      <c r="V267" s="162"/>
      <c r="W267" s="162"/>
      <c r="X267" s="162"/>
      <c r="Y267" s="162"/>
      <c r="Z267" s="162"/>
      <c r="AA267" s="162"/>
      <c r="AB267" s="162"/>
      <c r="AC267" s="162"/>
      <c r="AD267" s="162"/>
      <c r="AE267" s="162"/>
      <c r="AF267" s="162"/>
      <c r="AG267" s="162"/>
      <c r="AH267" s="162"/>
      <c r="AI267" s="162"/>
      <c r="AJ267" s="162"/>
      <c r="AK267" s="162"/>
      <c r="AL267" s="162"/>
      <c r="AM267" s="162"/>
      <c r="AN267" s="162"/>
      <c r="AO267" s="162"/>
      <c r="AP267" s="162"/>
      <c r="AQ267" s="162"/>
      <c r="AR267" s="162"/>
      <c r="AS267" s="162"/>
      <c r="AT267" s="162"/>
      <c r="AU267" s="162"/>
      <c r="AV267" s="162"/>
    </row>
    <row r="268" spans="2:48" s="33" customFormat="1" ht="20.149999999999999" customHeight="1" x14ac:dyDescent="0.55000000000000004">
      <c r="B268" s="245"/>
      <c r="C268" s="530" t="s">
        <v>241</v>
      </c>
      <c r="D268" s="531"/>
      <c r="E268" s="532"/>
      <c r="F268" s="520">
        <v>100</v>
      </c>
      <c r="G268" s="522" t="s">
        <v>8</v>
      </c>
      <c r="H268" s="524">
        <v>4000</v>
      </c>
      <c r="I268" s="525"/>
      <c r="J268" s="525"/>
      <c r="K268" s="528" t="s">
        <v>231</v>
      </c>
      <c r="L268" s="522"/>
      <c r="M268" s="510">
        <f>IF(F268*H268/10&gt;0,F268*H268/10,"")</f>
        <v>40000</v>
      </c>
      <c r="N268" s="511"/>
      <c r="O268" s="511"/>
      <c r="P268" s="502" t="s">
        <v>73</v>
      </c>
      <c r="Q268" s="216"/>
      <c r="R268" s="1"/>
      <c r="S268" s="162"/>
      <c r="T268" s="162"/>
      <c r="U268" s="162"/>
      <c r="V268" s="162"/>
      <c r="W268" s="162"/>
      <c r="X268" s="162"/>
      <c r="Y268" s="162"/>
      <c r="Z268" s="162"/>
      <c r="AA268" s="162"/>
      <c r="AB268" s="162"/>
      <c r="AC268" s="162"/>
      <c r="AD268" s="162"/>
      <c r="AE268" s="162"/>
      <c r="AF268" s="162"/>
      <c r="AG268" s="162"/>
      <c r="AH268" s="162"/>
      <c r="AI268" s="162"/>
      <c r="AJ268" s="162"/>
      <c r="AK268" s="162"/>
      <c r="AL268" s="162"/>
      <c r="AM268" s="162"/>
      <c r="AN268" s="162"/>
      <c r="AO268" s="162"/>
      <c r="AP268" s="162"/>
      <c r="AQ268" s="162"/>
      <c r="AR268" s="162"/>
      <c r="AS268" s="162"/>
      <c r="AT268" s="162"/>
      <c r="AU268" s="162"/>
      <c r="AV268" s="162"/>
    </row>
    <row r="269" spans="2:48" s="33" customFormat="1" ht="20.149999999999999" customHeight="1" x14ac:dyDescent="0.55000000000000004">
      <c r="B269" s="245"/>
      <c r="C269" s="533"/>
      <c r="D269" s="534"/>
      <c r="E269" s="535"/>
      <c r="F269" s="521"/>
      <c r="G269" s="523"/>
      <c r="H269" s="526"/>
      <c r="I269" s="527"/>
      <c r="J269" s="527"/>
      <c r="K269" s="529"/>
      <c r="L269" s="523"/>
      <c r="M269" s="512"/>
      <c r="N269" s="513"/>
      <c r="O269" s="513"/>
      <c r="P269" s="503"/>
      <c r="Q269" s="216"/>
      <c r="R269" s="1"/>
      <c r="S269" s="162"/>
      <c r="T269" s="162"/>
      <c r="U269" s="162"/>
      <c r="V269" s="162"/>
      <c r="W269" s="162"/>
      <c r="X269" s="162"/>
      <c r="Y269" s="162"/>
      <c r="Z269" s="162"/>
      <c r="AA269" s="162"/>
      <c r="AB269" s="162"/>
      <c r="AC269" s="162"/>
      <c r="AD269" s="162"/>
      <c r="AE269" s="162"/>
      <c r="AF269" s="162"/>
      <c r="AG269" s="162"/>
      <c r="AH269" s="162"/>
      <c r="AI269" s="162"/>
      <c r="AJ269" s="162"/>
      <c r="AK269" s="162"/>
      <c r="AL269" s="162"/>
      <c r="AM269" s="162"/>
      <c r="AN269" s="162"/>
      <c r="AO269" s="162"/>
      <c r="AP269" s="162"/>
      <c r="AQ269" s="162"/>
      <c r="AR269" s="162"/>
      <c r="AS269" s="162"/>
      <c r="AT269" s="162"/>
      <c r="AU269" s="162"/>
      <c r="AV269" s="162"/>
    </row>
    <row r="270" spans="2:48" s="33" customFormat="1" ht="20.149999999999999" customHeight="1" x14ac:dyDescent="0.55000000000000004">
      <c r="B270" s="245"/>
      <c r="C270" s="514" t="s">
        <v>239</v>
      </c>
      <c r="D270" s="515"/>
      <c r="E270" s="516"/>
      <c r="F270" s="520">
        <v>100</v>
      </c>
      <c r="G270" s="522" t="s">
        <v>8</v>
      </c>
      <c r="H270" s="524">
        <v>6000</v>
      </c>
      <c r="I270" s="525"/>
      <c r="J270" s="525"/>
      <c r="K270" s="528" t="s">
        <v>231</v>
      </c>
      <c r="L270" s="522"/>
      <c r="M270" s="510">
        <f>IF(F270*H270/10&gt;0,F270*H270/10,"")</f>
        <v>60000</v>
      </c>
      <c r="N270" s="511"/>
      <c r="O270" s="511"/>
      <c r="P270" s="502" t="s">
        <v>73</v>
      </c>
      <c r="Q270" s="216"/>
      <c r="R270" s="1"/>
      <c r="S270" s="162"/>
      <c r="T270" s="162"/>
      <c r="U270" s="162"/>
      <c r="V270" s="162"/>
      <c r="W270" s="162"/>
      <c r="X270" s="162"/>
      <c r="Y270" s="162"/>
      <c r="Z270" s="162"/>
      <c r="AA270" s="162"/>
      <c r="AB270" s="162"/>
      <c r="AC270" s="162"/>
      <c r="AD270" s="162"/>
      <c r="AE270" s="162"/>
      <c r="AF270" s="162"/>
      <c r="AG270" s="162"/>
      <c r="AH270" s="162"/>
      <c r="AI270" s="162"/>
      <c r="AJ270" s="162"/>
      <c r="AK270" s="162"/>
      <c r="AL270" s="162"/>
      <c r="AM270" s="162"/>
      <c r="AN270" s="162"/>
      <c r="AO270" s="162"/>
      <c r="AP270" s="162"/>
      <c r="AQ270" s="162"/>
      <c r="AR270" s="162"/>
      <c r="AS270" s="162"/>
      <c r="AT270" s="162"/>
      <c r="AU270" s="162"/>
      <c r="AV270" s="162"/>
    </row>
    <row r="271" spans="2:48" s="33" customFormat="1" ht="20.149999999999999" customHeight="1" x14ac:dyDescent="0.55000000000000004">
      <c r="B271" s="245"/>
      <c r="C271" s="517"/>
      <c r="D271" s="518"/>
      <c r="E271" s="519"/>
      <c r="F271" s="521"/>
      <c r="G271" s="523"/>
      <c r="H271" s="526"/>
      <c r="I271" s="527"/>
      <c r="J271" s="527"/>
      <c r="K271" s="529"/>
      <c r="L271" s="523"/>
      <c r="M271" s="512"/>
      <c r="N271" s="513"/>
      <c r="O271" s="513"/>
      <c r="P271" s="503"/>
      <c r="Q271" s="216"/>
      <c r="R271" s="1"/>
      <c r="S271" s="162"/>
      <c r="T271" s="162"/>
      <c r="U271" s="162"/>
      <c r="V271" s="162"/>
      <c r="W271" s="162"/>
      <c r="X271" s="162"/>
      <c r="Y271" s="162"/>
      <c r="Z271" s="162"/>
      <c r="AA271" s="162"/>
      <c r="AB271" s="162"/>
      <c r="AC271" s="162"/>
      <c r="AD271" s="162"/>
      <c r="AE271" s="162"/>
      <c r="AF271" s="162"/>
      <c r="AG271" s="162"/>
      <c r="AH271" s="162"/>
      <c r="AI271" s="162"/>
      <c r="AJ271" s="162"/>
      <c r="AK271" s="162"/>
      <c r="AL271" s="162"/>
      <c r="AM271" s="162"/>
      <c r="AN271" s="162"/>
      <c r="AO271" s="162"/>
      <c r="AP271" s="162"/>
      <c r="AQ271" s="162"/>
      <c r="AR271" s="162"/>
      <c r="AS271" s="162"/>
      <c r="AT271" s="162"/>
      <c r="AU271" s="162"/>
      <c r="AV271" s="162"/>
    </row>
    <row r="272" spans="2:48" s="33" customFormat="1" ht="20.149999999999999" customHeight="1" x14ac:dyDescent="0.55000000000000004">
      <c r="B272" s="245"/>
      <c r="C272" s="494" t="s">
        <v>9</v>
      </c>
      <c r="D272" s="495"/>
      <c r="E272" s="496"/>
      <c r="F272" s="500">
        <f>IF(SUM(F254:F271)&gt;0,SUM(F254:F271),"")</f>
        <v>900</v>
      </c>
      <c r="G272" s="502" t="s">
        <v>8</v>
      </c>
      <c r="H272" s="504"/>
      <c r="I272" s="505"/>
      <c r="J272" s="505"/>
      <c r="K272" s="505"/>
      <c r="L272" s="506"/>
      <c r="M272" s="510">
        <f>IF(SUM(M254:O271)&gt;0,SUM(M254:O271),"")</f>
        <v>606000</v>
      </c>
      <c r="N272" s="511"/>
      <c r="O272" s="511"/>
      <c r="P272" s="502" t="s">
        <v>73</v>
      </c>
      <c r="Q272" s="216"/>
      <c r="R272" s="162"/>
      <c r="S272" s="162"/>
      <c r="T272" s="162"/>
      <c r="U272" s="162"/>
      <c r="V272" s="162"/>
      <c r="W272" s="162"/>
      <c r="X272" s="162"/>
      <c r="Y272" s="162"/>
      <c r="Z272" s="162"/>
      <c r="AA272" s="162"/>
      <c r="AB272" s="162"/>
      <c r="AC272" s="162"/>
      <c r="AD272" s="162"/>
      <c r="AE272" s="162"/>
      <c r="AF272" s="162"/>
      <c r="AG272" s="162"/>
      <c r="AH272" s="162"/>
      <c r="AI272" s="162"/>
      <c r="AJ272" s="162"/>
      <c r="AK272" s="162"/>
      <c r="AL272" s="162"/>
      <c r="AM272" s="162"/>
      <c r="AN272" s="162"/>
      <c r="AO272" s="162"/>
      <c r="AP272" s="162"/>
      <c r="AQ272" s="162"/>
      <c r="AR272" s="162"/>
      <c r="AS272" s="162"/>
      <c r="AT272" s="162"/>
      <c r="AU272" s="162"/>
      <c r="AV272" s="162"/>
    </row>
    <row r="273" spans="1:48" s="33" customFormat="1" ht="20.149999999999999" customHeight="1" x14ac:dyDescent="0.55000000000000004">
      <c r="B273" s="245"/>
      <c r="C273" s="497"/>
      <c r="D273" s="498"/>
      <c r="E273" s="499"/>
      <c r="F273" s="501"/>
      <c r="G273" s="503"/>
      <c r="H273" s="507"/>
      <c r="I273" s="508"/>
      <c r="J273" s="508"/>
      <c r="K273" s="508"/>
      <c r="L273" s="509"/>
      <c r="M273" s="512"/>
      <c r="N273" s="513"/>
      <c r="O273" s="513"/>
      <c r="P273" s="503"/>
      <c r="Q273" s="216"/>
      <c r="R273" s="162"/>
      <c r="S273" s="162"/>
      <c r="T273" s="162"/>
      <c r="U273" s="162"/>
      <c r="V273" s="162"/>
      <c r="W273" s="162"/>
      <c r="X273" s="162"/>
      <c r="Y273" s="162"/>
      <c r="Z273" s="162"/>
      <c r="AA273" s="162"/>
      <c r="AB273" s="162"/>
      <c r="AC273" s="162"/>
      <c r="AD273" s="162"/>
      <c r="AE273" s="162"/>
      <c r="AF273" s="162"/>
      <c r="AG273" s="162"/>
      <c r="AH273" s="162"/>
      <c r="AI273" s="162"/>
      <c r="AJ273" s="162"/>
      <c r="AK273" s="162"/>
      <c r="AL273" s="162"/>
      <c r="AM273" s="162"/>
      <c r="AN273" s="162"/>
      <c r="AO273" s="162"/>
      <c r="AP273" s="162"/>
      <c r="AQ273" s="162"/>
      <c r="AR273" s="162"/>
      <c r="AS273" s="162"/>
      <c r="AT273" s="162"/>
      <c r="AU273" s="162"/>
      <c r="AV273" s="162"/>
    </row>
    <row r="274" spans="1:48" s="33" customFormat="1" ht="33" customHeight="1" x14ac:dyDescent="0.55000000000000004">
      <c r="A274" s="162"/>
      <c r="B274" s="162"/>
      <c r="C274" s="162"/>
      <c r="D274" s="162"/>
      <c r="E274" s="162"/>
      <c r="F274" s="162"/>
      <c r="G274" s="162"/>
      <c r="H274" s="162"/>
      <c r="I274" s="162"/>
      <c r="J274" s="162"/>
      <c r="K274" s="162"/>
      <c r="L274" s="162"/>
      <c r="M274" s="162"/>
      <c r="N274" s="162"/>
      <c r="O274" s="162"/>
      <c r="P274" s="162"/>
      <c r="Q274" s="162"/>
      <c r="R274" s="162"/>
      <c r="S274" s="162"/>
      <c r="T274" s="162"/>
      <c r="U274" s="162"/>
      <c r="V274" s="162"/>
      <c r="W274" s="162"/>
      <c r="X274" s="162" t="s">
        <v>162</v>
      </c>
      <c r="Y274" s="162"/>
      <c r="Z274" s="162"/>
      <c r="AA274" s="162"/>
      <c r="AB274" s="162"/>
      <c r="AC274" s="162"/>
      <c r="AD274" s="162"/>
      <c r="AE274" s="162"/>
      <c r="AF274" s="162"/>
      <c r="AG274" s="162"/>
      <c r="AH274" s="162"/>
      <c r="AI274" s="162"/>
      <c r="AJ274" s="162"/>
      <c r="AK274" s="162"/>
      <c r="AL274" s="162"/>
      <c r="AM274" s="162"/>
      <c r="AN274" s="162"/>
      <c r="AO274" s="162"/>
      <c r="AP274" s="162"/>
      <c r="AQ274" s="162"/>
      <c r="AR274" s="162"/>
      <c r="AS274" s="162"/>
      <c r="AT274" s="162"/>
      <c r="AU274" s="162"/>
      <c r="AV274" s="162"/>
    </row>
    <row r="275" spans="1:48" s="33" customFormat="1" ht="27" customHeight="1" x14ac:dyDescent="0.55000000000000004">
      <c r="B275" s="245"/>
      <c r="C275" s="480" t="s">
        <v>163</v>
      </c>
      <c r="D275" s="481"/>
      <c r="E275" s="482"/>
      <c r="F275" s="480" t="s">
        <v>158</v>
      </c>
      <c r="G275" s="482"/>
      <c r="H275" s="480" t="s">
        <v>159</v>
      </c>
      <c r="I275" s="481"/>
      <c r="J275" s="481"/>
      <c r="K275" s="481"/>
      <c r="L275" s="482"/>
      <c r="M275" s="480" t="s">
        <v>160</v>
      </c>
      <c r="N275" s="481"/>
      <c r="O275" s="481"/>
      <c r="P275" s="482"/>
      <c r="Q275" s="211"/>
      <c r="R275" s="162"/>
      <c r="S275" s="162"/>
      <c r="T275" s="162"/>
      <c r="U275" s="162"/>
      <c r="V275" s="162"/>
      <c r="W275" s="162"/>
      <c r="X275" s="162"/>
      <c r="Y275" s="162"/>
      <c r="Z275" s="162"/>
      <c r="AA275" s="162"/>
      <c r="AB275" s="162"/>
      <c r="AC275" s="162"/>
      <c r="AD275" s="162"/>
      <c r="AE275" s="162"/>
      <c r="AF275" s="162"/>
      <c r="AG275" s="162"/>
      <c r="AH275" s="162"/>
      <c r="AI275" s="162"/>
      <c r="AJ275" s="162"/>
      <c r="AK275" s="162"/>
      <c r="AL275" s="162"/>
      <c r="AM275" s="162"/>
      <c r="AN275" s="162"/>
      <c r="AO275" s="162"/>
      <c r="AP275" s="162"/>
      <c r="AQ275" s="162"/>
      <c r="AR275" s="162"/>
      <c r="AS275" s="162"/>
      <c r="AT275" s="162"/>
      <c r="AU275" s="162"/>
      <c r="AV275" s="162"/>
    </row>
    <row r="276" spans="1:48" s="33" customFormat="1" ht="45.75" customHeight="1" x14ac:dyDescent="0.55000000000000004">
      <c r="B276" s="245"/>
      <c r="C276" s="487" t="s">
        <v>10</v>
      </c>
      <c r="D276" s="488"/>
      <c r="E276" s="488"/>
      <c r="F276" s="179"/>
      <c r="G276" s="247" t="s">
        <v>8</v>
      </c>
      <c r="H276" s="489">
        <v>4000</v>
      </c>
      <c r="I276" s="490"/>
      <c r="J276" s="490"/>
      <c r="K276" s="491" t="s">
        <v>161</v>
      </c>
      <c r="L276" s="492"/>
      <c r="M276" s="493"/>
      <c r="N276" s="490"/>
      <c r="O276" s="490"/>
      <c r="P276" s="244" t="s">
        <v>73</v>
      </c>
      <c r="Q276" s="216"/>
      <c r="R276" s="162"/>
      <c r="S276" s="162"/>
      <c r="T276" s="162"/>
      <c r="U276" s="162"/>
      <c r="V276" s="162"/>
      <c r="W276" s="162"/>
      <c r="X276" s="162"/>
      <c r="Y276" s="162"/>
      <c r="Z276" s="162"/>
      <c r="AA276" s="162"/>
      <c r="AB276" s="162"/>
      <c r="AC276" s="162"/>
      <c r="AD276" s="162"/>
      <c r="AE276" s="162"/>
      <c r="AF276" s="162"/>
      <c r="AG276" s="162"/>
      <c r="AH276" s="162"/>
      <c r="AI276" s="162"/>
      <c r="AJ276" s="162"/>
      <c r="AK276" s="162"/>
      <c r="AL276" s="162"/>
      <c r="AM276" s="162"/>
      <c r="AN276" s="162"/>
      <c r="AO276" s="162"/>
      <c r="AP276" s="162"/>
      <c r="AQ276" s="162"/>
      <c r="AR276" s="162"/>
      <c r="AS276" s="162"/>
      <c r="AT276" s="162"/>
      <c r="AU276" s="162"/>
      <c r="AV276" s="162"/>
    </row>
    <row r="277" spans="1:48" s="33" customFormat="1" ht="26.25" customHeight="1" x14ac:dyDescent="0.55000000000000004">
      <c r="B277" s="245"/>
      <c r="C277" s="229" t="s">
        <v>173</v>
      </c>
      <c r="D277" s="225" t="s">
        <v>177</v>
      </c>
      <c r="E277" s="230"/>
      <c r="F277" s="231"/>
      <c r="G277" s="37"/>
      <c r="H277" s="37"/>
      <c r="I277" s="37"/>
      <c r="J277" s="37"/>
      <c r="K277" s="37"/>
      <c r="L277" s="37"/>
      <c r="M277" s="37"/>
      <c r="N277" s="37"/>
      <c r="O277" s="231"/>
      <c r="P277" s="225"/>
      <c r="Q277" s="216"/>
      <c r="R277" s="162"/>
      <c r="S277" s="162"/>
      <c r="T277" s="162"/>
      <c r="U277" s="162"/>
      <c r="V277" s="162"/>
      <c r="W277" s="162"/>
      <c r="Y277" s="162"/>
      <c r="Z277" s="162"/>
      <c r="AA277" s="162"/>
      <c r="AB277" s="162"/>
      <c r="AC277" s="162"/>
      <c r="AD277" s="162"/>
      <c r="AE277" s="162"/>
      <c r="AF277" s="162"/>
      <c r="AG277" s="162"/>
      <c r="AH277" s="162"/>
      <c r="AI277" s="162"/>
      <c r="AJ277" s="162"/>
      <c r="AK277" s="162"/>
      <c r="AL277" s="162"/>
      <c r="AM277" s="162"/>
      <c r="AN277" s="162"/>
      <c r="AO277" s="162"/>
      <c r="AP277" s="162"/>
      <c r="AQ277" s="162"/>
      <c r="AR277" s="162"/>
      <c r="AS277" s="162"/>
      <c r="AT277" s="162"/>
      <c r="AU277" s="162"/>
      <c r="AV277" s="162"/>
    </row>
    <row r="278" spans="1:48" ht="79.5" customHeight="1" x14ac:dyDescent="0.55000000000000004">
      <c r="C278" s="486" t="s">
        <v>164</v>
      </c>
      <c r="D278" s="486"/>
      <c r="E278" s="486"/>
      <c r="F278" s="486"/>
      <c r="G278" s="486"/>
      <c r="H278" s="486"/>
      <c r="I278" s="486"/>
      <c r="J278" s="486"/>
      <c r="K278" s="486"/>
      <c r="L278" s="486"/>
      <c r="M278" s="486"/>
      <c r="N278" s="486"/>
      <c r="O278" s="486"/>
      <c r="P278" s="486"/>
    </row>
    <row r="279" spans="1:48" ht="19.5" customHeight="1" x14ac:dyDescent="0.55000000000000004">
      <c r="C279" s="232" t="s">
        <v>165</v>
      </c>
      <c r="D279" s="232"/>
      <c r="E279" s="232"/>
      <c r="F279" s="232"/>
      <c r="G279" s="232"/>
      <c r="H279" s="232"/>
      <c r="I279" s="232"/>
      <c r="J279" s="232"/>
      <c r="K279" s="232"/>
      <c r="L279" s="232"/>
      <c r="M279" s="232"/>
      <c r="N279" s="232"/>
      <c r="O279" s="232"/>
      <c r="P279" s="232"/>
    </row>
    <row r="280" spans="1:48" ht="19.5" customHeight="1" x14ac:dyDescent="0.55000000000000004">
      <c r="C280" s="8" t="s">
        <v>166</v>
      </c>
      <c r="D280" s="230"/>
      <c r="E280" s="230"/>
      <c r="F280" s="230"/>
      <c r="G280" s="242"/>
      <c r="H280" s="242"/>
      <c r="I280" s="242"/>
      <c r="J280" s="242"/>
      <c r="K280" s="242"/>
      <c r="L280" s="123"/>
      <c r="M280" s="123"/>
      <c r="N280" s="123"/>
      <c r="O280" s="241"/>
      <c r="P280" s="37"/>
    </row>
    <row r="281" spans="1:48" ht="19.5" customHeight="1" x14ac:dyDescent="0.55000000000000004">
      <c r="C281" s="233" t="s">
        <v>167</v>
      </c>
      <c r="D281" s="230"/>
      <c r="E281" s="230"/>
      <c r="F281" s="230"/>
      <c r="G281" s="242"/>
      <c r="H281" s="242"/>
      <c r="I281" s="242"/>
      <c r="J281" s="242"/>
      <c r="K281" s="242"/>
      <c r="L281" s="123"/>
      <c r="M281" s="123"/>
      <c r="N281" s="123"/>
      <c r="O281" s="241"/>
      <c r="P281" s="37"/>
    </row>
    <row r="282" spans="1:48" ht="19.5" customHeight="1" x14ac:dyDescent="0.55000000000000004">
      <c r="C282" s="8" t="s">
        <v>189</v>
      </c>
      <c r="D282" s="230"/>
      <c r="E282" s="230"/>
      <c r="F282" s="230"/>
      <c r="G282" s="242"/>
      <c r="H282" s="242"/>
      <c r="I282" s="242"/>
      <c r="J282" s="242"/>
      <c r="K282" s="242"/>
      <c r="L282" s="123"/>
      <c r="M282" s="123"/>
      <c r="N282" s="123"/>
      <c r="O282" s="241"/>
      <c r="P282" s="37"/>
    </row>
    <row r="283" spans="1:48" ht="19.5" customHeight="1" x14ac:dyDescent="0.55000000000000004">
      <c r="C283" s="8" t="s">
        <v>190</v>
      </c>
      <c r="D283" s="230"/>
      <c r="E283" s="230"/>
      <c r="F283" s="230"/>
      <c r="G283" s="242"/>
      <c r="H283" s="242"/>
      <c r="I283" s="242"/>
      <c r="J283" s="242"/>
      <c r="K283" s="242"/>
      <c r="L283" s="123"/>
      <c r="M283" s="123"/>
      <c r="N283" s="123"/>
      <c r="O283" s="241"/>
      <c r="P283" s="37"/>
    </row>
    <row r="284" spans="1:48" ht="19.5" customHeight="1" x14ac:dyDescent="0.55000000000000004">
      <c r="C284" s="8"/>
      <c r="D284" s="230"/>
      <c r="E284" s="230"/>
      <c r="F284" s="230"/>
      <c r="G284" s="242"/>
      <c r="H284" s="242"/>
      <c r="I284" s="242"/>
      <c r="J284" s="242"/>
      <c r="K284" s="242"/>
      <c r="L284" s="123"/>
      <c r="M284" s="123"/>
      <c r="N284" s="123"/>
      <c r="O284" s="241"/>
      <c r="P284" s="37"/>
    </row>
    <row r="285" spans="1:48" s="33" customFormat="1" ht="16.5" x14ac:dyDescent="0.55000000000000004">
      <c r="B285" s="109"/>
      <c r="C285" s="123" t="s">
        <v>168</v>
      </c>
      <c r="D285" s="234"/>
      <c r="E285" s="234"/>
      <c r="F285" s="234"/>
      <c r="G285" s="234"/>
      <c r="H285" s="234"/>
      <c r="I285" s="234"/>
      <c r="J285" s="234"/>
      <c r="K285" s="234"/>
      <c r="L285" s="234"/>
      <c r="M285" s="234"/>
      <c r="N285" s="234"/>
      <c r="O285" s="234"/>
      <c r="P285" s="225"/>
      <c r="Q285" s="216"/>
      <c r="R285" s="162"/>
      <c r="S285" s="162"/>
      <c r="T285" s="162"/>
      <c r="U285" s="162"/>
      <c r="V285" s="162"/>
      <c r="W285" s="162"/>
      <c r="X285" s="162"/>
      <c r="Y285" s="162"/>
      <c r="Z285" s="162"/>
      <c r="AA285" s="162"/>
      <c r="AB285" s="162"/>
      <c r="AC285" s="162"/>
      <c r="AD285" s="162"/>
      <c r="AE285" s="162"/>
      <c r="AF285" s="162"/>
      <c r="AG285" s="162"/>
      <c r="AH285" s="162"/>
      <c r="AI285" s="162"/>
      <c r="AJ285" s="162"/>
      <c r="AK285" s="162"/>
      <c r="AL285" s="162"/>
      <c r="AM285" s="162"/>
      <c r="AN285" s="162"/>
      <c r="AO285" s="162"/>
      <c r="AP285" s="162"/>
      <c r="AQ285" s="162"/>
      <c r="AR285" s="162"/>
      <c r="AS285" s="162"/>
      <c r="AT285" s="162"/>
      <c r="AU285" s="162"/>
      <c r="AV285" s="162"/>
    </row>
    <row r="286" spans="1:48" s="33" customFormat="1" ht="16.5" x14ac:dyDescent="0.55000000000000004">
      <c r="B286" s="216"/>
      <c r="C286" s="123" t="s">
        <v>169</v>
      </c>
      <c r="D286" s="225"/>
      <c r="E286" s="225"/>
      <c r="F286" s="225"/>
      <c r="G286" s="225"/>
      <c r="H286" s="225"/>
      <c r="I286" s="225"/>
      <c r="J286" s="225"/>
      <c r="K286" s="225"/>
      <c r="L286" s="225"/>
      <c r="M286" s="225"/>
      <c r="N286" s="225"/>
      <c r="O286" s="225"/>
      <c r="P286" s="225"/>
      <c r="Q286" s="216"/>
      <c r="R286" s="162"/>
      <c r="S286" s="162"/>
      <c r="T286" s="162"/>
      <c r="U286" s="162"/>
      <c r="V286" s="162"/>
      <c r="W286" s="162"/>
      <c r="X286" s="162"/>
      <c r="Y286" s="162"/>
      <c r="Z286" s="162"/>
      <c r="AA286" s="162"/>
      <c r="AB286" s="162"/>
      <c r="AC286" s="162"/>
      <c r="AD286" s="162"/>
      <c r="AE286" s="162"/>
      <c r="AF286" s="162"/>
      <c r="AG286" s="162"/>
      <c r="AH286" s="162"/>
      <c r="AI286" s="162"/>
      <c r="AJ286" s="162"/>
      <c r="AK286" s="162"/>
      <c r="AL286" s="162"/>
      <c r="AM286" s="162"/>
      <c r="AN286" s="162"/>
      <c r="AO286" s="162"/>
      <c r="AP286" s="162"/>
      <c r="AQ286" s="162"/>
      <c r="AR286" s="162"/>
      <c r="AS286" s="162"/>
      <c r="AT286" s="162"/>
      <c r="AU286" s="162"/>
      <c r="AV286" s="162"/>
    </row>
    <row r="287" spans="1:48" s="33" customFormat="1" ht="16.5" x14ac:dyDescent="0.55000000000000004">
      <c r="B287" s="216"/>
      <c r="C287" s="123"/>
      <c r="D287" s="225" t="s">
        <v>170</v>
      </c>
      <c r="E287" s="225"/>
      <c r="F287" s="225"/>
      <c r="G287" s="225"/>
      <c r="H287" s="225"/>
      <c r="I287" s="225"/>
      <c r="J287" s="225"/>
      <c r="K287" s="225"/>
      <c r="L287" s="225"/>
      <c r="M287" s="225"/>
      <c r="N287" s="225"/>
      <c r="O287" s="225"/>
      <c r="P287" s="225"/>
      <c r="Q287" s="216"/>
      <c r="R287" s="162"/>
      <c r="S287" s="162"/>
      <c r="T287" s="162"/>
      <c r="U287" s="162"/>
      <c r="V287" s="162"/>
      <c r="W287" s="162"/>
      <c r="X287" s="162"/>
      <c r="Y287" s="162"/>
      <c r="Z287" s="162"/>
      <c r="AA287" s="162"/>
      <c r="AB287" s="162"/>
      <c r="AC287" s="162"/>
      <c r="AD287" s="162"/>
      <c r="AE287" s="162"/>
      <c r="AF287" s="162"/>
      <c r="AG287" s="162"/>
      <c r="AH287" s="162"/>
      <c r="AI287" s="162"/>
      <c r="AJ287" s="162"/>
      <c r="AK287" s="162"/>
      <c r="AL287" s="162"/>
      <c r="AM287" s="162"/>
      <c r="AN287" s="162"/>
      <c r="AO287" s="162"/>
      <c r="AP287" s="162"/>
      <c r="AQ287" s="162"/>
      <c r="AR287" s="162"/>
      <c r="AS287" s="162"/>
      <c r="AT287" s="162"/>
      <c r="AU287" s="162"/>
      <c r="AV287" s="162"/>
    </row>
    <row r="288" spans="1:48" s="33" customFormat="1" ht="16.5" x14ac:dyDescent="0.55000000000000004">
      <c r="B288" s="216"/>
      <c r="C288" s="123" t="s">
        <v>171</v>
      </c>
      <c r="D288" s="225"/>
      <c r="E288" s="225"/>
      <c r="F288" s="225"/>
      <c r="G288" s="225"/>
      <c r="H288" s="225"/>
      <c r="I288" s="225"/>
      <c r="J288" s="225"/>
      <c r="K288" s="225"/>
      <c r="L288" s="225"/>
      <c r="M288" s="225"/>
      <c r="N288" s="225"/>
      <c r="O288" s="225"/>
      <c r="P288" s="225"/>
      <c r="Q288" s="216"/>
      <c r="R288" s="162"/>
      <c r="S288" s="162"/>
      <c r="T288" s="162"/>
      <c r="U288" s="162"/>
      <c r="V288" s="162"/>
      <c r="W288" s="162"/>
      <c r="X288" s="162"/>
      <c r="Y288" s="162"/>
      <c r="Z288" s="162"/>
      <c r="AA288" s="162"/>
      <c r="AB288" s="162"/>
      <c r="AC288" s="162"/>
      <c r="AD288" s="162"/>
      <c r="AE288" s="162"/>
      <c r="AF288" s="162"/>
      <c r="AG288" s="162"/>
      <c r="AH288" s="162"/>
      <c r="AI288" s="162"/>
      <c r="AJ288" s="162"/>
      <c r="AK288" s="162"/>
      <c r="AL288" s="162"/>
      <c r="AM288" s="162"/>
      <c r="AN288" s="162"/>
      <c r="AO288" s="162"/>
      <c r="AP288" s="162"/>
      <c r="AQ288" s="162"/>
      <c r="AR288" s="162"/>
      <c r="AS288" s="162"/>
      <c r="AT288" s="162"/>
      <c r="AU288" s="162"/>
      <c r="AV288" s="162"/>
    </row>
    <row r="289" spans="2:48" s="33" customFormat="1" ht="16.5" x14ac:dyDescent="0.55000000000000004">
      <c r="B289" s="216"/>
      <c r="C289" s="123"/>
      <c r="D289" s="225" t="s">
        <v>172</v>
      </c>
      <c r="E289" s="225"/>
      <c r="F289" s="225"/>
      <c r="G289" s="225"/>
      <c r="H289" s="225"/>
      <c r="I289" s="225"/>
      <c r="J289" s="225"/>
      <c r="K289" s="225"/>
      <c r="L289" s="225"/>
      <c r="M289" s="225"/>
      <c r="N289" s="225"/>
      <c r="O289" s="225"/>
      <c r="P289" s="234"/>
      <c r="Q289" s="109"/>
      <c r="R289" s="162"/>
      <c r="S289" s="162"/>
      <c r="T289" s="162"/>
      <c r="U289" s="162"/>
      <c r="V289" s="162"/>
      <c r="W289" s="162"/>
      <c r="X289" s="162"/>
      <c r="Y289" s="162"/>
      <c r="Z289" s="162"/>
      <c r="AA289" s="162"/>
      <c r="AB289" s="162"/>
      <c r="AC289" s="162"/>
      <c r="AD289" s="162"/>
      <c r="AE289" s="162"/>
      <c r="AF289" s="162"/>
      <c r="AG289" s="162"/>
      <c r="AH289" s="162"/>
      <c r="AI289" s="162"/>
      <c r="AJ289" s="162"/>
      <c r="AK289" s="162"/>
      <c r="AL289" s="162"/>
      <c r="AM289" s="162"/>
      <c r="AN289" s="162"/>
      <c r="AO289" s="162"/>
      <c r="AP289" s="162"/>
      <c r="AQ289" s="162"/>
      <c r="AR289" s="162"/>
      <c r="AS289" s="162"/>
      <c r="AT289" s="162"/>
      <c r="AU289" s="162"/>
      <c r="AV289" s="162"/>
    </row>
    <row r="290" spans="2:48" ht="17.25" customHeight="1" x14ac:dyDescent="0.2">
      <c r="C290" s="123" t="s">
        <v>187</v>
      </c>
      <c r="D290" s="225"/>
      <c r="E290" s="37"/>
      <c r="F290" s="37"/>
      <c r="G290" s="37"/>
      <c r="H290" s="37"/>
      <c r="I290" s="37"/>
      <c r="J290" s="37"/>
      <c r="K290" s="37"/>
      <c r="L290" s="37"/>
      <c r="M290" s="37"/>
      <c r="N290" s="37"/>
      <c r="O290" s="37"/>
      <c r="P290" s="235"/>
      <c r="Q290" s="163"/>
      <c r="R290" s="163"/>
      <c r="S290" s="163"/>
      <c r="T290" s="163"/>
      <c r="U290" s="163"/>
      <c r="V290" s="163"/>
      <c r="W290" s="163"/>
      <c r="X290" s="163"/>
      <c r="Y290" s="163"/>
      <c r="Z290" s="163"/>
      <c r="AA290" s="163"/>
      <c r="AB290" s="163"/>
      <c r="AC290" s="163"/>
      <c r="AD290" s="163"/>
    </row>
    <row r="291" spans="2:48" ht="17.25" customHeight="1" x14ac:dyDescent="0.2">
      <c r="C291" s="123"/>
      <c r="D291" s="236" t="s">
        <v>186</v>
      </c>
      <c r="E291" s="235"/>
      <c r="F291" s="235"/>
      <c r="G291" s="235"/>
      <c r="H291" s="235"/>
      <c r="I291" s="235"/>
      <c r="J291" s="235"/>
      <c r="K291" s="235"/>
      <c r="L291" s="235"/>
      <c r="M291" s="235"/>
      <c r="N291" s="235"/>
      <c r="O291" s="235"/>
      <c r="P291" s="235"/>
      <c r="Q291" s="163"/>
      <c r="R291" s="163"/>
      <c r="S291" s="163"/>
      <c r="T291" s="163"/>
      <c r="U291" s="163"/>
      <c r="V291" s="163"/>
      <c r="W291" s="163"/>
      <c r="X291" s="163"/>
      <c r="Y291" s="163"/>
      <c r="Z291" s="163"/>
      <c r="AA291" s="163"/>
      <c r="AB291" s="163"/>
      <c r="AC291" s="163"/>
      <c r="AD291" s="163"/>
    </row>
    <row r="292" spans="2:48" ht="17.25" customHeight="1" x14ac:dyDescent="0.2">
      <c r="C292" s="123"/>
      <c r="D292" s="236" t="s">
        <v>208</v>
      </c>
      <c r="E292" s="235"/>
      <c r="F292" s="235"/>
      <c r="G292" s="235"/>
      <c r="H292" s="235"/>
      <c r="I292" s="235"/>
      <c r="J292" s="235"/>
      <c r="K292" s="235"/>
      <c r="L292" s="235"/>
      <c r="M292" s="235"/>
      <c r="N292" s="235"/>
      <c r="O292" s="235"/>
      <c r="P292" s="235"/>
      <c r="Q292" s="163"/>
      <c r="R292" s="163"/>
      <c r="S292" s="163"/>
      <c r="T292" s="163"/>
      <c r="U292" s="163"/>
      <c r="V292" s="163"/>
      <c r="W292" s="163"/>
      <c r="X292" s="163"/>
      <c r="Y292" s="163"/>
      <c r="Z292" s="163"/>
      <c r="AA292" s="163"/>
      <c r="AB292" s="163"/>
      <c r="AC292" s="163"/>
      <c r="AD292" s="163"/>
    </row>
    <row r="293" spans="2:48" ht="17.25" customHeight="1" x14ac:dyDescent="0.25">
      <c r="C293" s="237"/>
      <c r="D293" s="236" t="s">
        <v>193</v>
      </c>
      <c r="E293" s="235"/>
      <c r="F293" s="235"/>
      <c r="G293" s="235"/>
      <c r="H293" s="235"/>
      <c r="I293" s="235"/>
      <c r="J293" s="235"/>
      <c r="K293" s="235"/>
      <c r="L293" s="235"/>
      <c r="M293" s="235"/>
      <c r="N293" s="235"/>
      <c r="O293" s="235"/>
      <c r="P293" s="235"/>
      <c r="Q293" s="163"/>
      <c r="R293" s="163"/>
      <c r="S293" s="163"/>
      <c r="T293" s="163"/>
      <c r="U293" s="163"/>
      <c r="V293" s="163"/>
      <c r="W293" s="163"/>
      <c r="X293" s="163"/>
      <c r="Y293" s="163"/>
      <c r="Z293" s="163"/>
      <c r="AA293" s="163"/>
      <c r="AB293" s="163"/>
      <c r="AC293" s="163"/>
      <c r="AD293" s="163"/>
    </row>
    <row r="294" spans="2:48" ht="17.25" customHeight="1" x14ac:dyDescent="0.25">
      <c r="C294" s="237"/>
      <c r="D294" s="236" t="s">
        <v>191</v>
      </c>
      <c r="E294" s="235"/>
      <c r="F294" s="235"/>
      <c r="G294" s="235"/>
      <c r="H294" s="235"/>
      <c r="I294" s="235"/>
      <c r="J294" s="235"/>
      <c r="K294" s="235"/>
      <c r="L294" s="235"/>
      <c r="M294" s="235"/>
      <c r="N294" s="235"/>
      <c r="O294" s="235"/>
      <c r="P294" s="235"/>
      <c r="Q294" s="163"/>
      <c r="R294" s="163"/>
      <c r="S294" s="163"/>
      <c r="T294" s="163"/>
      <c r="U294" s="163"/>
      <c r="V294" s="163"/>
      <c r="W294" s="163"/>
      <c r="X294" s="163"/>
      <c r="Y294" s="163"/>
      <c r="Z294" s="163"/>
      <c r="AA294" s="163"/>
      <c r="AB294" s="163"/>
      <c r="AC294" s="163"/>
      <c r="AD294" s="163"/>
    </row>
    <row r="295" spans="2:48" ht="17.25" customHeight="1" x14ac:dyDescent="0.25">
      <c r="C295" s="237"/>
      <c r="D295" s="236" t="s">
        <v>192</v>
      </c>
      <c r="E295" s="235"/>
      <c r="F295" s="235"/>
      <c r="G295" s="235"/>
      <c r="H295" s="235"/>
      <c r="I295" s="235"/>
      <c r="J295" s="235"/>
      <c r="K295" s="235"/>
      <c r="L295" s="235"/>
      <c r="M295" s="235"/>
      <c r="N295" s="235"/>
      <c r="O295" s="235"/>
      <c r="P295" s="235"/>
      <c r="Q295" s="163"/>
      <c r="R295" s="163"/>
      <c r="S295" s="163"/>
      <c r="T295" s="163"/>
      <c r="U295" s="163"/>
      <c r="V295" s="163"/>
      <c r="W295" s="163"/>
      <c r="X295" s="163"/>
      <c r="Y295" s="163"/>
      <c r="Z295" s="163"/>
      <c r="AA295" s="163"/>
      <c r="AB295" s="163"/>
      <c r="AC295" s="163"/>
      <c r="AD295" s="163"/>
    </row>
    <row r="296" spans="2:48" ht="17.25" customHeight="1" x14ac:dyDescent="0.25">
      <c r="C296" s="237"/>
      <c r="D296" s="237" t="s">
        <v>194</v>
      </c>
      <c r="E296" s="235"/>
      <c r="F296" s="235"/>
      <c r="G296" s="235"/>
      <c r="H296" s="235"/>
      <c r="I296" s="235"/>
      <c r="J296" s="235"/>
      <c r="K296" s="235"/>
      <c r="L296" s="235"/>
      <c r="M296" s="235"/>
      <c r="N296" s="235"/>
      <c r="O296" s="235"/>
      <c r="P296" s="235"/>
      <c r="Q296" s="163"/>
      <c r="R296" s="163"/>
      <c r="S296" s="163"/>
      <c r="T296" s="163"/>
      <c r="U296" s="163"/>
      <c r="V296" s="163"/>
      <c r="W296" s="163"/>
      <c r="X296" s="163"/>
      <c r="Y296" s="163"/>
      <c r="Z296" s="163"/>
      <c r="AA296" s="163"/>
      <c r="AB296" s="163"/>
      <c r="AC296" s="163"/>
      <c r="AD296" s="163"/>
    </row>
    <row r="297" spans="2:48" ht="17.25" customHeight="1" x14ac:dyDescent="0.25">
      <c r="C297" s="237"/>
      <c r="D297" s="237"/>
      <c r="E297" s="235"/>
      <c r="F297" s="235"/>
      <c r="G297" s="235"/>
      <c r="H297" s="235"/>
      <c r="I297" s="235"/>
      <c r="J297" s="235"/>
      <c r="K297" s="235"/>
      <c r="L297" s="235"/>
      <c r="M297" s="235"/>
      <c r="N297" s="235"/>
      <c r="O297" s="235"/>
      <c r="P297" s="235"/>
      <c r="Q297" s="163"/>
      <c r="R297" s="163"/>
      <c r="S297" s="163"/>
      <c r="T297" s="163"/>
      <c r="U297" s="163"/>
      <c r="V297" s="163"/>
      <c r="W297" s="163"/>
      <c r="X297" s="163"/>
      <c r="Y297" s="163"/>
      <c r="Z297" s="163"/>
      <c r="AA297" s="163"/>
      <c r="AB297" s="163"/>
      <c r="AC297" s="163"/>
      <c r="AD297" s="163"/>
    </row>
    <row r="298" spans="2:48" ht="17.25" customHeight="1" x14ac:dyDescent="0.25">
      <c r="C298" s="164"/>
      <c r="D298" s="214"/>
      <c r="E298" s="163"/>
      <c r="F298" s="163"/>
      <c r="G298" s="163"/>
      <c r="H298" s="163"/>
      <c r="I298" s="163"/>
      <c r="J298" s="163"/>
      <c r="K298" s="163"/>
      <c r="L298" s="163"/>
      <c r="M298" s="163"/>
      <c r="N298" s="163"/>
      <c r="O298" s="163"/>
      <c r="P298" s="163"/>
      <c r="Q298" s="163"/>
      <c r="R298" s="163"/>
      <c r="S298" s="163"/>
      <c r="T298" s="163"/>
      <c r="U298" s="163"/>
      <c r="V298" s="163"/>
      <c r="W298" s="163"/>
      <c r="X298" s="163"/>
      <c r="Y298" s="163"/>
      <c r="Z298" s="163"/>
      <c r="AA298" s="163"/>
      <c r="AB298" s="163"/>
      <c r="AC298" s="163"/>
      <c r="AD298" s="163"/>
    </row>
    <row r="299" spans="2:48" ht="17.25" customHeight="1" x14ac:dyDescent="0.25">
      <c r="C299" s="164"/>
      <c r="D299" s="163"/>
      <c r="E299" s="163"/>
      <c r="F299" s="163"/>
      <c r="G299" s="163"/>
      <c r="H299" s="163"/>
      <c r="I299" s="163"/>
      <c r="J299" s="163"/>
      <c r="K299" s="163"/>
      <c r="L299" s="163"/>
      <c r="M299" s="163"/>
      <c r="N299" s="163"/>
      <c r="O299" s="163"/>
      <c r="P299" s="163"/>
      <c r="Q299" s="163"/>
      <c r="R299" s="163"/>
      <c r="S299" s="163"/>
      <c r="T299" s="163"/>
      <c r="U299" s="163"/>
      <c r="V299" s="163"/>
      <c r="W299" s="163"/>
      <c r="X299" s="163"/>
      <c r="Y299" s="163"/>
      <c r="Z299" s="163"/>
      <c r="AA299" s="163"/>
      <c r="AB299" s="163"/>
      <c r="AC299" s="163"/>
      <c r="AD299" s="163"/>
    </row>
    <row r="300" spans="2:48" ht="17.25" customHeight="1" x14ac:dyDescent="0.25">
      <c r="C300" s="164"/>
      <c r="D300" s="163"/>
      <c r="E300" s="163"/>
      <c r="F300" s="163"/>
      <c r="G300" s="163"/>
      <c r="H300" s="163"/>
      <c r="I300" s="163"/>
      <c r="J300" s="163"/>
      <c r="K300" s="163"/>
      <c r="L300" s="163"/>
      <c r="M300" s="163"/>
      <c r="N300" s="163"/>
      <c r="O300" s="163"/>
      <c r="P300" s="163"/>
      <c r="Q300" s="163"/>
      <c r="R300" s="163"/>
      <c r="S300" s="163"/>
      <c r="T300" s="163"/>
      <c r="U300" s="163"/>
      <c r="V300" s="163"/>
      <c r="W300" s="163"/>
      <c r="X300" s="163"/>
      <c r="Y300" s="163"/>
      <c r="Z300" s="163"/>
      <c r="AA300" s="163"/>
      <c r="AB300" s="163"/>
      <c r="AC300" s="163"/>
      <c r="AD300" s="163"/>
    </row>
    <row r="301" spans="2:48" ht="17.25" customHeight="1" x14ac:dyDescent="0.25">
      <c r="C301" s="164"/>
      <c r="D301" s="163"/>
      <c r="E301" s="163"/>
      <c r="F301" s="163"/>
      <c r="G301" s="163"/>
      <c r="H301" s="163"/>
      <c r="I301" s="163"/>
      <c r="J301" s="163"/>
      <c r="K301" s="163"/>
      <c r="L301" s="163"/>
      <c r="M301" s="163"/>
      <c r="N301" s="163"/>
      <c r="O301" s="163"/>
      <c r="P301" s="163"/>
      <c r="Q301" s="163"/>
      <c r="R301" s="163"/>
      <c r="S301" s="163"/>
      <c r="T301" s="163"/>
      <c r="U301" s="163"/>
      <c r="V301" s="163"/>
      <c r="W301" s="163"/>
      <c r="X301" s="163"/>
      <c r="Y301" s="163"/>
      <c r="Z301" s="163"/>
      <c r="AA301" s="163"/>
      <c r="AB301" s="163"/>
      <c r="AC301" s="163"/>
      <c r="AD301" s="163"/>
    </row>
    <row r="302" spans="2:48" ht="17.25" customHeight="1" x14ac:dyDescent="0.25">
      <c r="C302" s="164"/>
      <c r="D302" s="163"/>
      <c r="E302" s="163"/>
      <c r="F302" s="163"/>
      <c r="G302" s="163"/>
      <c r="H302" s="163"/>
      <c r="I302" s="163"/>
      <c r="J302" s="163"/>
      <c r="K302" s="163"/>
      <c r="L302" s="163"/>
      <c r="M302" s="163"/>
      <c r="N302" s="163"/>
      <c r="O302" s="163"/>
      <c r="P302" s="163"/>
      <c r="Q302" s="163"/>
      <c r="R302" s="163"/>
      <c r="S302" s="163"/>
      <c r="T302" s="163"/>
      <c r="U302" s="163"/>
      <c r="V302" s="163"/>
      <c r="W302" s="163"/>
      <c r="X302" s="163"/>
      <c r="Y302" s="163"/>
      <c r="Z302" s="163"/>
      <c r="AA302" s="163"/>
      <c r="AB302" s="163"/>
      <c r="AC302" s="163"/>
      <c r="AD302" s="163"/>
    </row>
    <row r="303" spans="2:48" ht="17.25" customHeight="1" x14ac:dyDescent="0.25">
      <c r="C303" s="164"/>
      <c r="D303" s="163"/>
      <c r="E303" s="163"/>
      <c r="F303" s="163"/>
      <c r="G303" s="163"/>
      <c r="H303" s="163"/>
      <c r="I303" s="163"/>
      <c r="J303" s="163"/>
      <c r="K303" s="163"/>
      <c r="L303" s="163"/>
      <c r="M303" s="163"/>
      <c r="N303" s="163"/>
      <c r="O303" s="163"/>
      <c r="P303" s="163"/>
      <c r="Q303" s="163"/>
      <c r="R303" s="163"/>
      <c r="S303" s="163"/>
      <c r="T303" s="163"/>
      <c r="U303" s="163"/>
      <c r="V303" s="163"/>
      <c r="W303" s="163"/>
      <c r="X303" s="163"/>
      <c r="Y303" s="163"/>
      <c r="Z303" s="163"/>
      <c r="AA303" s="163"/>
      <c r="AB303" s="163"/>
      <c r="AC303" s="163"/>
      <c r="AD303" s="163"/>
    </row>
    <row r="304" spans="2:48" ht="17.25" customHeight="1" x14ac:dyDescent="0.25">
      <c r="C304" s="164"/>
      <c r="D304" s="163"/>
      <c r="E304" s="163"/>
      <c r="F304" s="163"/>
      <c r="G304" s="163"/>
      <c r="H304" s="163"/>
      <c r="I304" s="163"/>
      <c r="J304" s="163"/>
      <c r="K304" s="163"/>
      <c r="L304" s="163"/>
      <c r="M304" s="163"/>
      <c r="N304" s="163"/>
      <c r="O304" s="163"/>
      <c r="P304" s="163"/>
      <c r="Q304" s="163"/>
      <c r="R304" s="163"/>
      <c r="S304" s="163"/>
      <c r="T304" s="163"/>
      <c r="U304" s="163"/>
      <c r="V304" s="163"/>
      <c r="W304" s="163"/>
      <c r="X304" s="163"/>
      <c r="Y304" s="163"/>
      <c r="Z304" s="163"/>
      <c r="AA304" s="163"/>
      <c r="AB304" s="163"/>
      <c r="AC304" s="163"/>
      <c r="AD304" s="163"/>
    </row>
    <row r="305" spans="3:30" ht="17.25" customHeight="1" x14ac:dyDescent="0.25">
      <c r="C305" s="164"/>
      <c r="D305" s="163"/>
      <c r="E305" s="163"/>
      <c r="F305" s="163"/>
      <c r="G305" s="163"/>
      <c r="H305" s="163"/>
      <c r="I305" s="163"/>
      <c r="J305" s="163"/>
      <c r="K305" s="163"/>
      <c r="L305" s="163"/>
      <c r="M305" s="163"/>
      <c r="N305" s="163"/>
      <c r="O305" s="163"/>
      <c r="P305" s="163"/>
      <c r="Q305" s="163"/>
      <c r="R305" s="163"/>
      <c r="S305" s="163"/>
      <c r="T305" s="163"/>
      <c r="U305" s="163"/>
      <c r="V305" s="163"/>
      <c r="W305" s="163"/>
      <c r="X305" s="163"/>
      <c r="Y305" s="163"/>
      <c r="Z305" s="163"/>
      <c r="AA305" s="163"/>
      <c r="AB305" s="163"/>
      <c r="AC305" s="163"/>
      <c r="AD305" s="163"/>
    </row>
    <row r="306" spans="3:30" ht="17.25" customHeight="1" x14ac:dyDescent="0.25">
      <c r="C306" s="164"/>
      <c r="D306" s="163"/>
      <c r="E306" s="163"/>
      <c r="F306" s="163"/>
      <c r="G306" s="163"/>
      <c r="H306" s="163"/>
      <c r="I306" s="163"/>
      <c r="J306" s="163"/>
      <c r="K306" s="163"/>
      <c r="L306" s="163"/>
      <c r="M306" s="163"/>
      <c r="N306" s="163"/>
      <c r="O306" s="163"/>
      <c r="P306" s="163"/>
      <c r="Q306" s="163"/>
      <c r="R306" s="163"/>
      <c r="S306" s="163"/>
      <c r="T306" s="163"/>
      <c r="U306" s="163"/>
      <c r="V306" s="163"/>
      <c r="W306" s="163"/>
      <c r="X306" s="163"/>
      <c r="Y306" s="163"/>
      <c r="Z306" s="163"/>
      <c r="AA306" s="163"/>
      <c r="AB306" s="163"/>
      <c r="AC306" s="163"/>
      <c r="AD306" s="163"/>
    </row>
    <row r="307" spans="3:30" ht="17.25" customHeight="1" x14ac:dyDescent="0.25">
      <c r="C307" s="164"/>
      <c r="D307" s="163"/>
      <c r="E307" s="163"/>
      <c r="F307" s="163"/>
      <c r="G307" s="163"/>
      <c r="H307" s="163"/>
      <c r="I307" s="163"/>
      <c r="J307" s="163"/>
      <c r="K307" s="163"/>
      <c r="L307" s="163"/>
      <c r="M307" s="163"/>
      <c r="N307" s="163"/>
      <c r="O307" s="163"/>
      <c r="P307" s="163"/>
      <c r="Q307" s="163"/>
      <c r="R307" s="163"/>
      <c r="S307" s="163"/>
      <c r="T307" s="163"/>
      <c r="U307" s="163"/>
      <c r="V307" s="163"/>
      <c r="W307" s="163"/>
      <c r="X307" s="163"/>
      <c r="Y307" s="163"/>
      <c r="Z307" s="163"/>
      <c r="AA307" s="163"/>
      <c r="AB307" s="163"/>
      <c r="AC307" s="163"/>
      <c r="AD307" s="163"/>
    </row>
    <row r="308" spans="3:30" ht="17.25" customHeight="1" x14ac:dyDescent="0.25">
      <c r="C308" s="164"/>
      <c r="D308" s="163"/>
      <c r="E308" s="163"/>
      <c r="F308" s="163"/>
      <c r="G308" s="163"/>
      <c r="H308" s="163"/>
      <c r="I308" s="163"/>
      <c r="J308" s="163"/>
      <c r="K308" s="163"/>
      <c r="L308" s="163"/>
      <c r="M308" s="163"/>
      <c r="N308" s="163"/>
      <c r="O308" s="163"/>
      <c r="P308" s="163"/>
      <c r="Q308" s="163"/>
      <c r="R308" s="163"/>
      <c r="S308" s="163"/>
      <c r="T308" s="163"/>
      <c r="U308" s="163"/>
      <c r="V308" s="163"/>
      <c r="W308" s="163"/>
      <c r="X308" s="163"/>
      <c r="Y308" s="163"/>
      <c r="Z308" s="163"/>
      <c r="AA308" s="163"/>
      <c r="AB308" s="163"/>
      <c r="AC308" s="163"/>
      <c r="AD308" s="163"/>
    </row>
    <row r="309" spans="3:30" ht="17.25" customHeight="1" x14ac:dyDescent="0.25">
      <c r="C309" s="164"/>
      <c r="D309" s="163"/>
      <c r="E309" s="163"/>
      <c r="F309" s="163"/>
      <c r="G309" s="163"/>
      <c r="H309" s="163"/>
      <c r="I309" s="163"/>
      <c r="J309" s="163"/>
      <c r="K309" s="163"/>
      <c r="L309" s="163"/>
      <c r="M309" s="163"/>
      <c r="N309" s="163"/>
      <c r="O309" s="163"/>
      <c r="P309" s="163"/>
      <c r="Q309" s="163"/>
      <c r="R309" s="163"/>
      <c r="S309" s="163"/>
      <c r="T309" s="163"/>
      <c r="U309" s="163"/>
      <c r="V309" s="163"/>
      <c r="W309" s="163"/>
      <c r="X309" s="163"/>
      <c r="Y309" s="163"/>
      <c r="Z309" s="163"/>
      <c r="AA309" s="163"/>
      <c r="AB309" s="163"/>
      <c r="AC309" s="163"/>
      <c r="AD309" s="163"/>
    </row>
    <row r="310" spans="3:30" ht="17.25" customHeight="1" x14ac:dyDescent="0.25">
      <c r="C310" s="164"/>
      <c r="D310" s="163"/>
      <c r="E310" s="163"/>
      <c r="F310" s="163"/>
      <c r="G310" s="163"/>
      <c r="H310" s="163"/>
      <c r="I310" s="163"/>
      <c r="J310" s="163"/>
      <c r="K310" s="163"/>
      <c r="L310" s="163"/>
      <c r="M310" s="163"/>
      <c r="N310" s="163"/>
      <c r="O310" s="163"/>
      <c r="P310" s="163"/>
      <c r="Q310" s="163"/>
      <c r="R310" s="163"/>
      <c r="S310" s="163"/>
      <c r="T310" s="163"/>
      <c r="U310" s="163"/>
      <c r="V310" s="163"/>
      <c r="W310" s="163"/>
      <c r="X310" s="163"/>
      <c r="Y310" s="163"/>
      <c r="Z310" s="163"/>
      <c r="AA310" s="163"/>
      <c r="AB310" s="163"/>
      <c r="AC310" s="163"/>
      <c r="AD310" s="163"/>
    </row>
    <row r="311" spans="3:30" ht="17.25" customHeight="1" x14ac:dyDescent="0.25">
      <c r="C311" s="164"/>
      <c r="D311" s="163"/>
      <c r="E311" s="163"/>
      <c r="F311" s="163"/>
      <c r="G311" s="163"/>
      <c r="H311" s="163"/>
      <c r="I311" s="163"/>
      <c r="J311" s="163"/>
      <c r="K311" s="163"/>
      <c r="L311" s="163"/>
      <c r="M311" s="163"/>
      <c r="N311" s="163"/>
      <c r="O311" s="163"/>
      <c r="P311" s="163"/>
      <c r="Q311" s="163"/>
      <c r="R311" s="163"/>
      <c r="S311" s="163"/>
      <c r="T311" s="163"/>
      <c r="U311" s="163"/>
      <c r="V311" s="163"/>
      <c r="W311" s="163"/>
      <c r="X311" s="163"/>
      <c r="Y311" s="163"/>
      <c r="Z311" s="163"/>
      <c r="AA311" s="163"/>
      <c r="AB311" s="163"/>
      <c r="AC311" s="163"/>
      <c r="AD311" s="163"/>
    </row>
    <row r="312" spans="3:30" ht="17.25" customHeight="1" x14ac:dyDescent="0.25">
      <c r="C312" s="164"/>
      <c r="D312" s="163"/>
      <c r="E312" s="163"/>
      <c r="F312" s="163"/>
      <c r="G312" s="163"/>
      <c r="H312" s="163"/>
      <c r="I312" s="163"/>
      <c r="J312" s="163"/>
      <c r="K312" s="163"/>
      <c r="L312" s="163"/>
      <c r="M312" s="163"/>
      <c r="N312" s="163"/>
      <c r="O312" s="163"/>
      <c r="P312" s="163"/>
      <c r="Q312" s="163"/>
      <c r="R312" s="163"/>
      <c r="S312" s="163"/>
      <c r="T312" s="163"/>
      <c r="U312" s="163"/>
      <c r="V312" s="163"/>
      <c r="W312" s="163"/>
      <c r="X312" s="163"/>
      <c r="Y312" s="163"/>
      <c r="Z312" s="163"/>
      <c r="AA312" s="163"/>
      <c r="AB312" s="163"/>
      <c r="AC312" s="163"/>
      <c r="AD312" s="163"/>
    </row>
    <row r="313" spans="3:30" ht="16.5" x14ac:dyDescent="0.25">
      <c r="C313" s="164"/>
      <c r="D313" s="163"/>
      <c r="E313" s="163"/>
      <c r="F313" s="163"/>
      <c r="G313" s="163"/>
      <c r="H313" s="163"/>
      <c r="I313" s="163"/>
      <c r="J313" s="163"/>
      <c r="K313" s="163"/>
      <c r="L313" s="163"/>
      <c r="M313" s="163"/>
      <c r="N313" s="163"/>
      <c r="O313" s="163"/>
      <c r="P313" s="165"/>
      <c r="Q313" s="165"/>
      <c r="R313" s="165"/>
      <c r="S313" s="165"/>
      <c r="T313" s="165"/>
      <c r="U313" s="165"/>
      <c r="V313" s="165"/>
      <c r="W313" s="165"/>
      <c r="X313" s="165"/>
      <c r="Y313" s="165"/>
      <c r="Z313" s="165"/>
      <c r="AA313" s="166"/>
      <c r="AB313" s="166"/>
      <c r="AC313" s="166"/>
      <c r="AD313" s="166"/>
    </row>
    <row r="314" spans="3:30" ht="14" x14ac:dyDescent="0.2">
      <c r="C314" s="167"/>
      <c r="E314" s="166"/>
      <c r="F314" s="165"/>
      <c r="G314" s="165"/>
      <c r="H314" s="165"/>
      <c r="I314" s="165"/>
      <c r="J314" s="165"/>
      <c r="K314" s="165"/>
      <c r="L314" s="165"/>
      <c r="M314" s="165"/>
      <c r="N314" s="165"/>
      <c r="O314" s="165"/>
      <c r="P314" s="163"/>
      <c r="Q314" s="163"/>
      <c r="R314" s="163"/>
      <c r="S314" s="163"/>
      <c r="T314" s="163"/>
      <c r="U314" s="163"/>
      <c r="V314" s="163"/>
      <c r="W314" s="163"/>
      <c r="X314" s="163"/>
      <c r="Y314" s="163"/>
      <c r="Z314" s="163"/>
      <c r="AA314" s="163"/>
      <c r="AB314" s="163"/>
      <c r="AC314" s="163"/>
      <c r="AD314" s="163"/>
    </row>
    <row r="315" spans="3:30" ht="14" x14ac:dyDescent="0.2">
      <c r="C315" s="168" t="s">
        <v>28</v>
      </c>
      <c r="E315" s="163"/>
      <c r="F315" s="163"/>
      <c r="G315" s="163"/>
      <c r="H315" s="163"/>
      <c r="I315" s="163"/>
      <c r="J315" s="163"/>
      <c r="K315" s="163"/>
      <c r="L315" s="163"/>
      <c r="M315" s="163"/>
      <c r="N315" s="163"/>
      <c r="O315" s="163"/>
      <c r="P315" s="7"/>
      <c r="Q315" s="7"/>
      <c r="R315" s="7"/>
      <c r="S315" s="7"/>
      <c r="T315" s="7"/>
      <c r="U315" s="7"/>
      <c r="V315" s="7"/>
      <c r="W315" s="7"/>
      <c r="X315" s="7"/>
      <c r="Y315" s="7"/>
      <c r="Z315" s="7"/>
      <c r="AA315" s="7"/>
      <c r="AB315" s="7"/>
      <c r="AC315" s="7"/>
      <c r="AD315" s="7"/>
    </row>
    <row r="316" spans="3:30" x14ac:dyDescent="0.2">
      <c r="C316" s="7"/>
      <c r="E316" s="7"/>
      <c r="F316" s="7"/>
      <c r="G316" s="7"/>
      <c r="H316" s="7"/>
      <c r="I316" s="7"/>
      <c r="J316" s="7"/>
      <c r="K316" s="7"/>
      <c r="L316" s="7"/>
      <c r="M316" s="7"/>
      <c r="N316" s="7"/>
      <c r="O316" s="7"/>
    </row>
  </sheetData>
  <mergeCells count="673">
    <mergeCell ref="D20:K21"/>
    <mergeCell ref="C28:E28"/>
    <mergeCell ref="F28:I28"/>
    <mergeCell ref="J28:M29"/>
    <mergeCell ref="C29:D29"/>
    <mergeCell ref="G29:I29"/>
    <mergeCell ref="D7:K8"/>
    <mergeCell ref="D9:K10"/>
    <mergeCell ref="D11:K12"/>
    <mergeCell ref="D13:K14"/>
    <mergeCell ref="D15:K16"/>
    <mergeCell ref="D17:K19"/>
    <mergeCell ref="C32:D32"/>
    <mergeCell ref="G32:I32"/>
    <mergeCell ref="J32:M32"/>
    <mergeCell ref="C33:D33"/>
    <mergeCell ref="G33:I33"/>
    <mergeCell ref="J33:M33"/>
    <mergeCell ref="C30:D30"/>
    <mergeCell ref="G30:I30"/>
    <mergeCell ref="J30:M30"/>
    <mergeCell ref="C31:D31"/>
    <mergeCell ref="G31:I31"/>
    <mergeCell ref="J31:M31"/>
    <mergeCell ref="C34:D34"/>
    <mergeCell ref="G34:I34"/>
    <mergeCell ref="J34:M34"/>
    <mergeCell ref="C43:E43"/>
    <mergeCell ref="F43:I43"/>
    <mergeCell ref="J43:M44"/>
    <mergeCell ref="C44:D44"/>
    <mergeCell ref="G44:I44"/>
    <mergeCell ref="C35:D35"/>
    <mergeCell ref="G35:I35"/>
    <mergeCell ref="J35:M35"/>
    <mergeCell ref="C36:D36"/>
    <mergeCell ref="G36:I36"/>
    <mergeCell ref="J36:M36"/>
    <mergeCell ref="C37:D37"/>
    <mergeCell ref="G37:I37"/>
    <mergeCell ref="J37:M37"/>
    <mergeCell ref="C38:D38"/>
    <mergeCell ref="G38:I38"/>
    <mergeCell ref="J38:M38"/>
    <mergeCell ref="C39:D39"/>
    <mergeCell ref="G39:I39"/>
    <mergeCell ref="J39:M39"/>
    <mergeCell ref="C40:D40"/>
    <mergeCell ref="C52:D52"/>
    <mergeCell ref="G52:I52"/>
    <mergeCell ref="C47:D47"/>
    <mergeCell ref="G47:I47"/>
    <mergeCell ref="J47:M47"/>
    <mergeCell ref="C48:D48"/>
    <mergeCell ref="G48:I48"/>
    <mergeCell ref="J48:M48"/>
    <mergeCell ref="C51:D51"/>
    <mergeCell ref="G51:I51"/>
    <mergeCell ref="J51:M51"/>
    <mergeCell ref="J52:M52"/>
    <mergeCell ref="C55:D55"/>
    <mergeCell ref="G55:I55"/>
    <mergeCell ref="J55:M55"/>
    <mergeCell ref="C53:D53"/>
    <mergeCell ref="G53:I53"/>
    <mergeCell ref="J53:M53"/>
    <mergeCell ref="C54:D54"/>
    <mergeCell ref="G54:I54"/>
    <mergeCell ref="J54:M54"/>
    <mergeCell ref="C60:D60"/>
    <mergeCell ref="G60:I60"/>
    <mergeCell ref="J60:M60"/>
    <mergeCell ref="C61:D61"/>
    <mergeCell ref="G61:I61"/>
    <mergeCell ref="J61:M61"/>
    <mergeCell ref="C58:E58"/>
    <mergeCell ref="F58:I58"/>
    <mergeCell ref="J58:M59"/>
    <mergeCell ref="C59:D59"/>
    <mergeCell ref="G59:I59"/>
    <mergeCell ref="C62:D62"/>
    <mergeCell ref="G62:I62"/>
    <mergeCell ref="J62:M62"/>
    <mergeCell ref="C63:D63"/>
    <mergeCell ref="G63:I63"/>
    <mergeCell ref="J63:M63"/>
    <mergeCell ref="C65:D65"/>
    <mergeCell ref="G65:I65"/>
    <mergeCell ref="J65:M65"/>
    <mergeCell ref="C69:D69"/>
    <mergeCell ref="G69:I69"/>
    <mergeCell ref="J69:M69"/>
    <mergeCell ref="C70:D70"/>
    <mergeCell ref="G70:I70"/>
    <mergeCell ref="J70:M70"/>
    <mergeCell ref="C64:D64"/>
    <mergeCell ref="G64:I64"/>
    <mergeCell ref="J64:M64"/>
    <mergeCell ref="C68:D68"/>
    <mergeCell ref="G68:I68"/>
    <mergeCell ref="C66:D66"/>
    <mergeCell ref="G66:I66"/>
    <mergeCell ref="J66:M66"/>
    <mergeCell ref="C67:D67"/>
    <mergeCell ref="G67:I67"/>
    <mergeCell ref="J67:M67"/>
    <mergeCell ref="J68:M68"/>
    <mergeCell ref="B123:P123"/>
    <mergeCell ref="C124:L124"/>
    <mergeCell ref="M124:P124"/>
    <mergeCell ref="C103:O103"/>
    <mergeCell ref="C108:E108"/>
    <mergeCell ref="F108:I108"/>
    <mergeCell ref="J108:M109"/>
    <mergeCell ref="C109:D109"/>
    <mergeCell ref="G109:I109"/>
    <mergeCell ref="C110:D110"/>
    <mergeCell ref="G110:I110"/>
    <mergeCell ref="J110:M110"/>
    <mergeCell ref="C111:D111"/>
    <mergeCell ref="G111:I111"/>
    <mergeCell ref="J111:M111"/>
    <mergeCell ref="C112:D112"/>
    <mergeCell ref="G112:I112"/>
    <mergeCell ref="J112:M112"/>
    <mergeCell ref="C113:D113"/>
    <mergeCell ref="G113:I113"/>
    <mergeCell ref="J113:M113"/>
    <mergeCell ref="C114:D114"/>
    <mergeCell ref="G114:I114"/>
    <mergeCell ref="J114:M114"/>
    <mergeCell ref="D129:L129"/>
    <mergeCell ref="M129:P129"/>
    <mergeCell ref="D130:L130"/>
    <mergeCell ref="M130:P130"/>
    <mergeCell ref="C131:P131"/>
    <mergeCell ref="D132:L132"/>
    <mergeCell ref="M132:P132"/>
    <mergeCell ref="C125:P125"/>
    <mergeCell ref="D126:L126"/>
    <mergeCell ref="M126:P126"/>
    <mergeCell ref="D127:L127"/>
    <mergeCell ref="M127:P127"/>
    <mergeCell ref="D128:L128"/>
    <mergeCell ref="M128:P128"/>
    <mergeCell ref="D137:L137"/>
    <mergeCell ref="M137:P137"/>
    <mergeCell ref="D138:L138"/>
    <mergeCell ref="M138:P138"/>
    <mergeCell ref="D139:L139"/>
    <mergeCell ref="M139:P139"/>
    <mergeCell ref="D133:L133"/>
    <mergeCell ref="M133:P133"/>
    <mergeCell ref="C134:P134"/>
    <mergeCell ref="D135:L135"/>
    <mergeCell ref="M135:P135"/>
    <mergeCell ref="D136:L136"/>
    <mergeCell ref="M136:P136"/>
    <mergeCell ref="B143:P143"/>
    <mergeCell ref="C145:E145"/>
    <mergeCell ref="F145:G145"/>
    <mergeCell ref="H145:L145"/>
    <mergeCell ref="M145:P145"/>
    <mergeCell ref="C146:E147"/>
    <mergeCell ref="F146:F147"/>
    <mergeCell ref="G146:G147"/>
    <mergeCell ref="H146:J147"/>
    <mergeCell ref="K146:L147"/>
    <mergeCell ref="M146:O147"/>
    <mergeCell ref="P146:P147"/>
    <mergeCell ref="C148:E149"/>
    <mergeCell ref="F148:F149"/>
    <mergeCell ref="G148:G149"/>
    <mergeCell ref="H148:J149"/>
    <mergeCell ref="K148:L149"/>
    <mergeCell ref="M148:O149"/>
    <mergeCell ref="P148:P149"/>
    <mergeCell ref="P150:P151"/>
    <mergeCell ref="C152:E153"/>
    <mergeCell ref="F152:F153"/>
    <mergeCell ref="G152:G153"/>
    <mergeCell ref="H152:J153"/>
    <mergeCell ref="K152:L153"/>
    <mergeCell ref="M152:O153"/>
    <mergeCell ref="P152:P153"/>
    <mergeCell ref="C150:E151"/>
    <mergeCell ref="F150:F151"/>
    <mergeCell ref="G150:G151"/>
    <mergeCell ref="H150:J151"/>
    <mergeCell ref="K150:L151"/>
    <mergeCell ref="M150:O151"/>
    <mergeCell ref="C158:E159"/>
    <mergeCell ref="F158:F159"/>
    <mergeCell ref="G158:G159"/>
    <mergeCell ref="H158:J159"/>
    <mergeCell ref="K158:L159"/>
    <mergeCell ref="M158:O159"/>
    <mergeCell ref="P158:P159"/>
    <mergeCell ref="P154:P155"/>
    <mergeCell ref="C156:E157"/>
    <mergeCell ref="F156:F157"/>
    <mergeCell ref="G156:G157"/>
    <mergeCell ref="H156:J157"/>
    <mergeCell ref="K156:L157"/>
    <mergeCell ref="M156:O157"/>
    <mergeCell ref="P156:P157"/>
    <mergeCell ref="C154:E155"/>
    <mergeCell ref="F154:F155"/>
    <mergeCell ref="G154:G155"/>
    <mergeCell ref="H154:J155"/>
    <mergeCell ref="K154:L155"/>
    <mergeCell ref="M154:O155"/>
    <mergeCell ref="P160:P161"/>
    <mergeCell ref="C162:E163"/>
    <mergeCell ref="F162:F163"/>
    <mergeCell ref="G162:G163"/>
    <mergeCell ref="H162:J163"/>
    <mergeCell ref="K162:L163"/>
    <mergeCell ref="M162:O163"/>
    <mergeCell ref="P162:P163"/>
    <mergeCell ref="C160:E161"/>
    <mergeCell ref="F160:F161"/>
    <mergeCell ref="G160:G161"/>
    <mergeCell ref="H160:J161"/>
    <mergeCell ref="K160:L161"/>
    <mergeCell ref="M160:O161"/>
    <mergeCell ref="C167:E167"/>
    <mergeCell ref="F167:G167"/>
    <mergeCell ref="H167:L167"/>
    <mergeCell ref="M167:P167"/>
    <mergeCell ref="C168:E168"/>
    <mergeCell ref="H168:J168"/>
    <mergeCell ref="K168:L168"/>
    <mergeCell ref="M168:O168"/>
    <mergeCell ref="C164:E165"/>
    <mergeCell ref="F164:F165"/>
    <mergeCell ref="G164:G165"/>
    <mergeCell ref="H164:L165"/>
    <mergeCell ref="M164:O165"/>
    <mergeCell ref="P164:P165"/>
    <mergeCell ref="P173:P174"/>
    <mergeCell ref="C175:E176"/>
    <mergeCell ref="F175:F176"/>
    <mergeCell ref="G175:G176"/>
    <mergeCell ref="H175:J176"/>
    <mergeCell ref="K175:L176"/>
    <mergeCell ref="M175:O176"/>
    <mergeCell ref="P175:P176"/>
    <mergeCell ref="C172:E172"/>
    <mergeCell ref="F172:G172"/>
    <mergeCell ref="H172:L172"/>
    <mergeCell ref="M172:P172"/>
    <mergeCell ref="C173:E174"/>
    <mergeCell ref="F173:F174"/>
    <mergeCell ref="G173:G174"/>
    <mergeCell ref="H173:J174"/>
    <mergeCell ref="K173:L174"/>
    <mergeCell ref="M173:O174"/>
    <mergeCell ref="P177:P178"/>
    <mergeCell ref="C179:E180"/>
    <mergeCell ref="F179:F180"/>
    <mergeCell ref="G179:G180"/>
    <mergeCell ref="H179:J180"/>
    <mergeCell ref="K179:L180"/>
    <mergeCell ref="M179:O180"/>
    <mergeCell ref="P179:P180"/>
    <mergeCell ref="C177:E178"/>
    <mergeCell ref="G177:G178"/>
    <mergeCell ref="H177:J178"/>
    <mergeCell ref="K177:L178"/>
    <mergeCell ref="M177:O178"/>
    <mergeCell ref="C185:E186"/>
    <mergeCell ref="F185:F186"/>
    <mergeCell ref="G185:G186"/>
    <mergeCell ref="H185:J186"/>
    <mergeCell ref="K185:L186"/>
    <mergeCell ref="M185:O186"/>
    <mergeCell ref="P185:P186"/>
    <mergeCell ref="P181:P182"/>
    <mergeCell ref="C183:E184"/>
    <mergeCell ref="F183:F184"/>
    <mergeCell ref="G183:G184"/>
    <mergeCell ref="H183:J184"/>
    <mergeCell ref="K183:L184"/>
    <mergeCell ref="M183:O184"/>
    <mergeCell ref="P183:P184"/>
    <mergeCell ref="C181:E182"/>
    <mergeCell ref="F181:F182"/>
    <mergeCell ref="G181:G182"/>
    <mergeCell ref="H181:J182"/>
    <mergeCell ref="K181:L182"/>
    <mergeCell ref="M181:O182"/>
    <mergeCell ref="P187:P188"/>
    <mergeCell ref="C189:E190"/>
    <mergeCell ref="F189:F190"/>
    <mergeCell ref="G189:G190"/>
    <mergeCell ref="H189:J190"/>
    <mergeCell ref="K189:L190"/>
    <mergeCell ref="M189:O190"/>
    <mergeCell ref="P189:P190"/>
    <mergeCell ref="C187:E188"/>
    <mergeCell ref="F187:F188"/>
    <mergeCell ref="G187:G188"/>
    <mergeCell ref="H187:J188"/>
    <mergeCell ref="K187:L188"/>
    <mergeCell ref="M187:O188"/>
    <mergeCell ref="C194:E194"/>
    <mergeCell ref="F194:G194"/>
    <mergeCell ref="H194:L194"/>
    <mergeCell ref="M194:P194"/>
    <mergeCell ref="C195:E195"/>
    <mergeCell ref="H195:J195"/>
    <mergeCell ref="K195:L195"/>
    <mergeCell ref="M195:O195"/>
    <mergeCell ref="C191:E192"/>
    <mergeCell ref="F191:F192"/>
    <mergeCell ref="G191:G192"/>
    <mergeCell ref="H191:L192"/>
    <mergeCell ref="M191:O192"/>
    <mergeCell ref="P191:P192"/>
    <mergeCell ref="P200:P201"/>
    <mergeCell ref="C202:E203"/>
    <mergeCell ref="F202:F203"/>
    <mergeCell ref="G202:G203"/>
    <mergeCell ref="H202:J203"/>
    <mergeCell ref="K202:L203"/>
    <mergeCell ref="M202:O203"/>
    <mergeCell ref="P202:P203"/>
    <mergeCell ref="C199:E199"/>
    <mergeCell ref="F199:G199"/>
    <mergeCell ref="H199:L199"/>
    <mergeCell ref="M199:P199"/>
    <mergeCell ref="C200:E201"/>
    <mergeCell ref="F200:F201"/>
    <mergeCell ref="G200:G201"/>
    <mergeCell ref="H200:J201"/>
    <mergeCell ref="K200:L201"/>
    <mergeCell ref="M200:O201"/>
    <mergeCell ref="F206:F207"/>
    <mergeCell ref="G206:G207"/>
    <mergeCell ref="H206:J207"/>
    <mergeCell ref="K206:L207"/>
    <mergeCell ref="M206:O207"/>
    <mergeCell ref="P206:P207"/>
    <mergeCell ref="C204:E205"/>
    <mergeCell ref="G204:G205"/>
    <mergeCell ref="H204:J205"/>
    <mergeCell ref="K204:L205"/>
    <mergeCell ref="M204:O205"/>
    <mergeCell ref="C212:E213"/>
    <mergeCell ref="F212:F213"/>
    <mergeCell ref="G212:G213"/>
    <mergeCell ref="H212:J213"/>
    <mergeCell ref="K212:L213"/>
    <mergeCell ref="M212:O213"/>
    <mergeCell ref="P212:P213"/>
    <mergeCell ref="F177:F178"/>
    <mergeCell ref="P208:P209"/>
    <mergeCell ref="C210:E211"/>
    <mergeCell ref="F210:F211"/>
    <mergeCell ref="G210:G211"/>
    <mergeCell ref="H210:J211"/>
    <mergeCell ref="K210:L211"/>
    <mergeCell ref="M210:O211"/>
    <mergeCell ref="P210:P211"/>
    <mergeCell ref="C208:E209"/>
    <mergeCell ref="F208:F209"/>
    <mergeCell ref="G208:G209"/>
    <mergeCell ref="H208:J209"/>
    <mergeCell ref="K208:L209"/>
    <mergeCell ref="M208:O209"/>
    <mergeCell ref="P204:P205"/>
    <mergeCell ref="C206:E207"/>
    <mergeCell ref="P214:P215"/>
    <mergeCell ref="C216:E217"/>
    <mergeCell ref="F216:F217"/>
    <mergeCell ref="G216:G217"/>
    <mergeCell ref="H216:J217"/>
    <mergeCell ref="K216:L217"/>
    <mergeCell ref="M216:O217"/>
    <mergeCell ref="P216:P217"/>
    <mergeCell ref="C214:E215"/>
    <mergeCell ref="F214:F215"/>
    <mergeCell ref="G214:G215"/>
    <mergeCell ref="H214:J215"/>
    <mergeCell ref="K214:L215"/>
    <mergeCell ref="M214:O215"/>
    <mergeCell ref="C221:E221"/>
    <mergeCell ref="F221:G221"/>
    <mergeCell ref="H221:L221"/>
    <mergeCell ref="M221:P221"/>
    <mergeCell ref="C222:E222"/>
    <mergeCell ref="H222:J222"/>
    <mergeCell ref="K222:L222"/>
    <mergeCell ref="M222:O222"/>
    <mergeCell ref="C218:E219"/>
    <mergeCell ref="F218:F219"/>
    <mergeCell ref="G218:G219"/>
    <mergeCell ref="H218:L219"/>
    <mergeCell ref="M218:O219"/>
    <mergeCell ref="P218:P219"/>
    <mergeCell ref="P227:P228"/>
    <mergeCell ref="C229:E230"/>
    <mergeCell ref="F229:F230"/>
    <mergeCell ref="G229:G230"/>
    <mergeCell ref="H229:J230"/>
    <mergeCell ref="K229:L230"/>
    <mergeCell ref="M229:O230"/>
    <mergeCell ref="P229:P230"/>
    <mergeCell ref="C226:E226"/>
    <mergeCell ref="F226:G226"/>
    <mergeCell ref="H226:L226"/>
    <mergeCell ref="M226:P226"/>
    <mergeCell ref="C227:E228"/>
    <mergeCell ref="F227:F228"/>
    <mergeCell ref="G227:G228"/>
    <mergeCell ref="H227:J228"/>
    <mergeCell ref="K227:L228"/>
    <mergeCell ref="M227:O228"/>
    <mergeCell ref="F233:F234"/>
    <mergeCell ref="G233:G234"/>
    <mergeCell ref="H233:J234"/>
    <mergeCell ref="K233:L234"/>
    <mergeCell ref="M233:O234"/>
    <mergeCell ref="P233:P234"/>
    <mergeCell ref="C231:E232"/>
    <mergeCell ref="G231:G232"/>
    <mergeCell ref="H231:J232"/>
    <mergeCell ref="K231:L232"/>
    <mergeCell ref="M231:O232"/>
    <mergeCell ref="C239:E240"/>
    <mergeCell ref="F239:F240"/>
    <mergeCell ref="G239:G240"/>
    <mergeCell ref="H239:J240"/>
    <mergeCell ref="K239:L240"/>
    <mergeCell ref="M239:O240"/>
    <mergeCell ref="P239:P240"/>
    <mergeCell ref="F204:F205"/>
    <mergeCell ref="P235:P236"/>
    <mergeCell ref="C237:E238"/>
    <mergeCell ref="F237:F238"/>
    <mergeCell ref="G237:G238"/>
    <mergeCell ref="H237:J238"/>
    <mergeCell ref="K237:L238"/>
    <mergeCell ref="M237:O238"/>
    <mergeCell ref="P237:P238"/>
    <mergeCell ref="C235:E236"/>
    <mergeCell ref="F235:F236"/>
    <mergeCell ref="G235:G236"/>
    <mergeCell ref="H235:J236"/>
    <mergeCell ref="K235:L236"/>
    <mergeCell ref="M235:O236"/>
    <mergeCell ref="P231:P232"/>
    <mergeCell ref="C233:E234"/>
    <mergeCell ref="P241:P242"/>
    <mergeCell ref="C243:E244"/>
    <mergeCell ref="F243:F244"/>
    <mergeCell ref="G243:G244"/>
    <mergeCell ref="H243:J244"/>
    <mergeCell ref="K243:L244"/>
    <mergeCell ref="M243:O244"/>
    <mergeCell ref="P243:P244"/>
    <mergeCell ref="C241:E242"/>
    <mergeCell ref="F241:F242"/>
    <mergeCell ref="G241:G242"/>
    <mergeCell ref="H241:J242"/>
    <mergeCell ref="K241:L242"/>
    <mergeCell ref="M241:O242"/>
    <mergeCell ref="C248:E248"/>
    <mergeCell ref="F248:G248"/>
    <mergeCell ref="H248:L248"/>
    <mergeCell ref="M248:P248"/>
    <mergeCell ref="C249:E249"/>
    <mergeCell ref="H249:J249"/>
    <mergeCell ref="K249:L249"/>
    <mergeCell ref="M249:O249"/>
    <mergeCell ref="C245:E246"/>
    <mergeCell ref="F245:F246"/>
    <mergeCell ref="G245:G246"/>
    <mergeCell ref="H245:L246"/>
    <mergeCell ref="M245:O246"/>
    <mergeCell ref="P245:P246"/>
    <mergeCell ref="P254:P255"/>
    <mergeCell ref="C256:E257"/>
    <mergeCell ref="F256:F257"/>
    <mergeCell ref="G256:G257"/>
    <mergeCell ref="H256:J257"/>
    <mergeCell ref="K256:L257"/>
    <mergeCell ref="M256:O257"/>
    <mergeCell ref="P256:P257"/>
    <mergeCell ref="C253:E253"/>
    <mergeCell ref="F253:G253"/>
    <mergeCell ref="H253:L253"/>
    <mergeCell ref="M253:P253"/>
    <mergeCell ref="C254:E255"/>
    <mergeCell ref="F254:F255"/>
    <mergeCell ref="G254:G255"/>
    <mergeCell ref="H254:J255"/>
    <mergeCell ref="K254:L255"/>
    <mergeCell ref="M254:O255"/>
    <mergeCell ref="F260:F261"/>
    <mergeCell ref="G260:G261"/>
    <mergeCell ref="H260:J261"/>
    <mergeCell ref="K260:L261"/>
    <mergeCell ref="M260:O261"/>
    <mergeCell ref="P260:P261"/>
    <mergeCell ref="C258:E259"/>
    <mergeCell ref="F258:F259"/>
    <mergeCell ref="G258:G259"/>
    <mergeCell ref="H258:J259"/>
    <mergeCell ref="K258:L259"/>
    <mergeCell ref="M258:O259"/>
    <mergeCell ref="C266:E267"/>
    <mergeCell ref="F266:F267"/>
    <mergeCell ref="G266:G267"/>
    <mergeCell ref="H266:J267"/>
    <mergeCell ref="K266:L267"/>
    <mergeCell ref="M266:O267"/>
    <mergeCell ref="P266:P267"/>
    <mergeCell ref="F231:F232"/>
    <mergeCell ref="P262:P263"/>
    <mergeCell ref="C264:E265"/>
    <mergeCell ref="F264:F265"/>
    <mergeCell ref="G264:G265"/>
    <mergeCell ref="H264:J265"/>
    <mergeCell ref="K264:L265"/>
    <mergeCell ref="M264:O265"/>
    <mergeCell ref="P264:P265"/>
    <mergeCell ref="C262:E263"/>
    <mergeCell ref="F262:F263"/>
    <mergeCell ref="G262:G263"/>
    <mergeCell ref="H262:J263"/>
    <mergeCell ref="K262:L263"/>
    <mergeCell ref="M262:O263"/>
    <mergeCell ref="P258:P259"/>
    <mergeCell ref="C260:E261"/>
    <mergeCell ref="C272:E273"/>
    <mergeCell ref="F272:F273"/>
    <mergeCell ref="G272:G273"/>
    <mergeCell ref="H272:L273"/>
    <mergeCell ref="M272:O273"/>
    <mergeCell ref="P272:P273"/>
    <mergeCell ref="P268:P269"/>
    <mergeCell ref="C270:E271"/>
    <mergeCell ref="F270:F271"/>
    <mergeCell ref="G270:G271"/>
    <mergeCell ref="H270:J271"/>
    <mergeCell ref="K270:L271"/>
    <mergeCell ref="M270:O271"/>
    <mergeCell ref="P270:P271"/>
    <mergeCell ref="C268:E269"/>
    <mergeCell ref="F268:F269"/>
    <mergeCell ref="G268:G269"/>
    <mergeCell ref="H268:J269"/>
    <mergeCell ref="K268:L269"/>
    <mergeCell ref="M268:O269"/>
    <mergeCell ref="C278:P278"/>
    <mergeCell ref="C275:E275"/>
    <mergeCell ref="F275:G275"/>
    <mergeCell ref="H275:L275"/>
    <mergeCell ref="M275:P275"/>
    <mergeCell ref="C276:E276"/>
    <mergeCell ref="H276:J276"/>
    <mergeCell ref="K276:L276"/>
    <mergeCell ref="M276:O276"/>
    <mergeCell ref="G40:I40"/>
    <mergeCell ref="J40:M40"/>
    <mergeCell ref="C50:D50"/>
    <mergeCell ref="G50:I50"/>
    <mergeCell ref="J50:M50"/>
    <mergeCell ref="C49:D49"/>
    <mergeCell ref="G49:I49"/>
    <mergeCell ref="J49:M49"/>
    <mergeCell ref="C45:D45"/>
    <mergeCell ref="G45:I45"/>
    <mergeCell ref="J45:M45"/>
    <mergeCell ref="C46:D46"/>
    <mergeCell ref="G46:I46"/>
    <mergeCell ref="J46:M46"/>
    <mergeCell ref="C73:E73"/>
    <mergeCell ref="F73:I73"/>
    <mergeCell ref="J73:M74"/>
    <mergeCell ref="C74:D74"/>
    <mergeCell ref="G74:I74"/>
    <mergeCell ref="C75:D75"/>
    <mergeCell ref="G75:I75"/>
    <mergeCell ref="J75:M75"/>
    <mergeCell ref="C76:D76"/>
    <mergeCell ref="G76:I76"/>
    <mergeCell ref="J76:M76"/>
    <mergeCell ref="C77:D77"/>
    <mergeCell ref="G77:I77"/>
    <mergeCell ref="J77:M77"/>
    <mergeCell ref="C78:D78"/>
    <mergeCell ref="G78:I78"/>
    <mergeCell ref="J78:M78"/>
    <mergeCell ref="C79:D79"/>
    <mergeCell ref="G79:I79"/>
    <mergeCell ref="J79:M79"/>
    <mergeCell ref="C80:D80"/>
    <mergeCell ref="G80:I80"/>
    <mergeCell ref="J80:M80"/>
    <mergeCell ref="C81:D81"/>
    <mergeCell ref="G81:I81"/>
    <mergeCell ref="J81:M81"/>
    <mergeCell ref="C82:D82"/>
    <mergeCell ref="G82:I82"/>
    <mergeCell ref="J82:M82"/>
    <mergeCell ref="C83:D83"/>
    <mergeCell ref="G83:I83"/>
    <mergeCell ref="J83:M83"/>
    <mergeCell ref="C84:D84"/>
    <mergeCell ref="G84:I84"/>
    <mergeCell ref="J84:M84"/>
    <mergeCell ref="C85:D85"/>
    <mergeCell ref="G85:I85"/>
    <mergeCell ref="J85:M85"/>
    <mergeCell ref="C88:E88"/>
    <mergeCell ref="F88:I88"/>
    <mergeCell ref="J88:M89"/>
    <mergeCell ref="C89:D89"/>
    <mergeCell ref="G89:I89"/>
    <mergeCell ref="C90:D90"/>
    <mergeCell ref="G90:I90"/>
    <mergeCell ref="J90:M90"/>
    <mergeCell ref="C91:D91"/>
    <mergeCell ref="G91:I91"/>
    <mergeCell ref="J91:M91"/>
    <mergeCell ref="C92:D92"/>
    <mergeCell ref="G92:I92"/>
    <mergeCell ref="J92:M92"/>
    <mergeCell ref="C93:D93"/>
    <mergeCell ref="G93:I93"/>
    <mergeCell ref="J93:M93"/>
    <mergeCell ref="C94:D94"/>
    <mergeCell ref="G94:I94"/>
    <mergeCell ref="J94:M94"/>
    <mergeCell ref="C95:D95"/>
    <mergeCell ref="G95:I95"/>
    <mergeCell ref="J95:M95"/>
    <mergeCell ref="C96:D96"/>
    <mergeCell ref="G96:I96"/>
    <mergeCell ref="J96:M96"/>
    <mergeCell ref="C97:D97"/>
    <mergeCell ref="G97:I97"/>
    <mergeCell ref="J97:M97"/>
    <mergeCell ref="C98:D98"/>
    <mergeCell ref="G98:I98"/>
    <mergeCell ref="J98:M98"/>
    <mergeCell ref="C99:D99"/>
    <mergeCell ref="G99:I99"/>
    <mergeCell ref="J99:M99"/>
    <mergeCell ref="C100:D100"/>
    <mergeCell ref="G100:I100"/>
    <mergeCell ref="J100:M100"/>
    <mergeCell ref="C115:D115"/>
    <mergeCell ref="G115:I115"/>
    <mergeCell ref="J115:M115"/>
    <mergeCell ref="C119:D119"/>
    <mergeCell ref="G119:I119"/>
    <mergeCell ref="J119:M119"/>
    <mergeCell ref="C120:D120"/>
    <mergeCell ref="G120:I120"/>
    <mergeCell ref="J120:M120"/>
    <mergeCell ref="C116:D116"/>
    <mergeCell ref="G116:I116"/>
    <mergeCell ref="J116:M116"/>
    <mergeCell ref="C117:D117"/>
    <mergeCell ref="G117:I117"/>
    <mergeCell ref="J117:M117"/>
    <mergeCell ref="C118:D118"/>
    <mergeCell ref="G118:I118"/>
    <mergeCell ref="J118:M118"/>
  </mergeCells>
  <phoneticPr fontId="3"/>
  <dataValidations count="2">
    <dataValidation type="list" allowBlank="1" showInputMessage="1" showErrorMessage="1" sqref="C126:C130 C132:C133 C135:C139 C7 C9 C11 C13 C15 C169:C170 C196:C197 C223:C224 C277 C250:C251 C17 C20" xr:uid="{4CC0029F-B192-47A6-BE4A-28840CC32967}">
      <formula1>"□,■"</formula1>
    </dataValidation>
    <dataValidation type="list" allowBlank="1" showInputMessage="1" showErrorMessage="1" sqref="C30:D41 C45:D56 C60:D71 C110:D120 C75:D86 C90:D105" xr:uid="{61871C42-0539-4F94-AADF-6E1461597CE7}">
      <formula1>$AE$146:$AE$154</formula1>
    </dataValidation>
  </dataValidations>
  <pageMargins left="0.70866141732283472" right="0.70866141732283472" top="0.74803149606299213" bottom="0.74803149606299213" header="0.31496062992125984" footer="0.31496062992125984"/>
  <pageSetup paperSize="9" scale="51" fitToHeight="0" orientation="portrait" r:id="rId1"/>
  <rowBreaks count="7" manualBreakCount="7">
    <brk id="41" min="1" max="15" man="1"/>
    <brk id="71" min="1" max="15" man="1"/>
    <brk id="103" min="1" max="15" man="1"/>
    <brk id="122" min="1" max="15" man="1"/>
    <brk id="141" min="1" max="15" man="1"/>
    <brk id="196" min="1" max="15" man="1"/>
    <brk id="251" min="1"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F948-33A7-4B70-871E-F38082C4B6B0}">
  <sheetPr>
    <tabColor theme="2" tint="-0.249977111117893"/>
    <pageSetUpPr fitToPage="1"/>
  </sheetPr>
  <dimension ref="B2:Q29"/>
  <sheetViews>
    <sheetView view="pageBreakPreview" zoomScaleNormal="100" zoomScaleSheetLayoutView="100" workbookViewId="0">
      <selection activeCell="D10" sqref="D10"/>
    </sheetView>
  </sheetViews>
  <sheetFormatPr defaultColWidth="3.58203125" defaultRowHeight="13" x14ac:dyDescent="0.2"/>
  <cols>
    <col min="1" max="1" width="3.58203125" style="9"/>
    <col min="2" max="2" width="3" style="9" customWidth="1"/>
    <col min="3" max="4" width="24.83203125" style="9" customWidth="1"/>
    <col min="5" max="5" width="15.75" style="9" customWidth="1"/>
    <col min="6" max="6" width="14.83203125" style="9" customWidth="1"/>
    <col min="7" max="7" width="17.25" style="9" customWidth="1"/>
    <col min="8" max="10" width="2" style="9" customWidth="1"/>
    <col min="11" max="222" width="5.58203125" style="9" customWidth="1"/>
    <col min="223" max="223" width="3" style="9" customWidth="1"/>
    <col min="224" max="226" width="3.08203125" style="9" customWidth="1"/>
    <col min="227" max="16384" width="3.58203125" style="9"/>
  </cols>
  <sheetData>
    <row r="2" spans="2:14" ht="14" x14ac:dyDescent="0.2">
      <c r="B2" s="4"/>
    </row>
    <row r="3" spans="2:14" ht="14" x14ac:dyDescent="0.2">
      <c r="B3" s="4" t="s">
        <v>195</v>
      </c>
    </row>
    <row r="4" spans="2:14" s="10" customFormat="1" ht="19" x14ac:dyDescent="0.55000000000000004">
      <c r="C4" s="583" t="s">
        <v>14</v>
      </c>
      <c r="D4" s="583"/>
      <c r="E4" s="583"/>
      <c r="F4" s="583"/>
      <c r="G4" s="583"/>
    </row>
    <row r="5" spans="2:14" s="10" customFormat="1" ht="19" x14ac:dyDescent="0.55000000000000004">
      <c r="C5" s="218"/>
      <c r="D5" s="218"/>
      <c r="E5" s="218"/>
      <c r="F5" s="218"/>
      <c r="G5" s="218"/>
    </row>
    <row r="6" spans="2:14" ht="14" x14ac:dyDescent="0.2">
      <c r="F6" s="5" t="s">
        <v>15</v>
      </c>
      <c r="G6" s="11"/>
      <c r="H6" s="4"/>
      <c r="I6" s="4"/>
      <c r="J6" s="4"/>
      <c r="K6" s="4"/>
      <c r="L6" s="4"/>
      <c r="M6" s="4"/>
      <c r="N6" s="4"/>
    </row>
    <row r="7" spans="2:14" ht="14" x14ac:dyDescent="0.2">
      <c r="F7" s="4"/>
      <c r="G7" s="4"/>
      <c r="H7" s="4"/>
      <c r="I7" s="4"/>
      <c r="J7" s="4"/>
      <c r="K7" s="4"/>
      <c r="L7" s="4"/>
      <c r="M7" s="4"/>
      <c r="N7" s="4"/>
    </row>
    <row r="8" spans="2:14" ht="16.5" x14ac:dyDescent="0.25">
      <c r="C8" s="12" t="s">
        <v>16</v>
      </c>
      <c r="D8" s="12"/>
      <c r="F8" s="13"/>
      <c r="G8" s="13"/>
      <c r="H8" s="13"/>
      <c r="I8" s="13"/>
      <c r="J8" s="13"/>
      <c r="K8" s="13"/>
      <c r="L8" s="13"/>
      <c r="M8" s="13"/>
      <c r="N8" s="13"/>
    </row>
    <row r="9" spans="2:14" ht="45" customHeight="1" x14ac:dyDescent="0.2">
      <c r="C9" s="219" t="s">
        <v>17</v>
      </c>
      <c r="D9" s="220" t="s">
        <v>18</v>
      </c>
      <c r="E9" s="14" t="s">
        <v>19</v>
      </c>
      <c r="F9" s="220" t="s">
        <v>20</v>
      </c>
      <c r="G9" s="220" t="s">
        <v>4</v>
      </c>
      <c r="H9" s="4"/>
      <c r="I9" s="4"/>
      <c r="J9" s="4"/>
      <c r="K9" s="4"/>
      <c r="L9" s="4"/>
      <c r="M9" s="4"/>
      <c r="N9" s="4"/>
    </row>
    <row r="10" spans="2:14" s="10" customFormat="1" ht="32.25" customHeight="1" x14ac:dyDescent="0.55000000000000004">
      <c r="C10" s="15"/>
      <c r="D10" s="15"/>
      <c r="E10" s="16"/>
      <c r="F10" s="17"/>
      <c r="G10" s="18"/>
    </row>
    <row r="11" spans="2:14" s="10" customFormat="1" ht="32.25" customHeight="1" x14ac:dyDescent="0.55000000000000004">
      <c r="C11" s="15"/>
      <c r="D11" s="15"/>
      <c r="E11" s="16"/>
      <c r="F11" s="17"/>
      <c r="G11" s="18"/>
    </row>
    <row r="12" spans="2:14" s="10" customFormat="1" ht="32.25" customHeight="1" x14ac:dyDescent="0.55000000000000004">
      <c r="C12" s="15"/>
      <c r="D12" s="15"/>
      <c r="E12" s="16"/>
      <c r="F12" s="17"/>
      <c r="G12" s="18"/>
    </row>
    <row r="13" spans="2:14" s="10" customFormat="1" ht="32.25" customHeight="1" x14ac:dyDescent="0.55000000000000004">
      <c r="C13" s="15"/>
      <c r="D13" s="15"/>
      <c r="E13" s="16"/>
      <c r="F13" s="17"/>
      <c r="G13" s="18"/>
    </row>
    <row r="14" spans="2:14" s="10" customFormat="1" ht="32.25" customHeight="1" x14ac:dyDescent="0.55000000000000004">
      <c r="C14" s="15"/>
      <c r="D14" s="15"/>
      <c r="E14" s="16"/>
      <c r="F14" s="17"/>
      <c r="G14" s="18"/>
    </row>
    <row r="15" spans="2:14" s="10" customFormat="1" ht="32.25" customHeight="1" x14ac:dyDescent="0.55000000000000004">
      <c r="C15" s="15"/>
      <c r="D15" s="15"/>
      <c r="E15" s="16"/>
      <c r="F15" s="17"/>
      <c r="G15" s="16"/>
    </row>
    <row r="16" spans="2:14" s="10" customFormat="1" ht="32.25" customHeight="1" x14ac:dyDescent="0.55000000000000004">
      <c r="C16" s="15"/>
      <c r="D16" s="15"/>
      <c r="E16" s="16"/>
      <c r="F16" s="17"/>
      <c r="G16" s="16"/>
    </row>
    <row r="17" spans="2:17" s="10" customFormat="1" ht="32.25" customHeight="1" x14ac:dyDescent="0.55000000000000004">
      <c r="C17" s="15"/>
      <c r="D17" s="15"/>
      <c r="E17" s="16"/>
      <c r="F17" s="17"/>
      <c r="G17" s="16"/>
    </row>
    <row r="18" spans="2:17" s="10" customFormat="1" ht="32.25" customHeight="1" thickBot="1" x14ac:dyDescent="0.6">
      <c r="C18" s="15"/>
      <c r="D18" s="15"/>
      <c r="E18" s="16"/>
      <c r="F18" s="19"/>
      <c r="G18" s="20"/>
    </row>
    <row r="19" spans="2:17" s="10" customFormat="1" ht="32.25" customHeight="1" thickTop="1" x14ac:dyDescent="0.55000000000000004">
      <c r="C19" s="579" t="s">
        <v>21</v>
      </c>
      <c r="D19" s="584"/>
      <c r="E19" s="21"/>
      <c r="F19" s="22"/>
      <c r="G19" s="23"/>
    </row>
    <row r="20" spans="2:17" s="10" customFormat="1" ht="32.25" customHeight="1" x14ac:dyDescent="0.25">
      <c r="C20" s="12"/>
      <c r="D20" s="12"/>
      <c r="E20" s="24"/>
      <c r="F20" s="25"/>
    </row>
    <row r="21" spans="2:17" s="10" customFormat="1" ht="16.5" x14ac:dyDescent="0.25">
      <c r="C21" s="12" t="s">
        <v>22</v>
      </c>
      <c r="D21" s="12"/>
      <c r="E21" s="24"/>
      <c r="F21" s="25"/>
    </row>
    <row r="22" spans="2:17" ht="33.75" customHeight="1" x14ac:dyDescent="0.2">
      <c r="C22" s="585" t="s">
        <v>23</v>
      </c>
      <c r="D22" s="585"/>
      <c r="E22" s="586" t="s">
        <v>24</v>
      </c>
      <c r="F22" s="587" t="s">
        <v>25</v>
      </c>
      <c r="G22" s="588"/>
      <c r="H22" s="4"/>
      <c r="I22" s="4"/>
      <c r="J22" s="4"/>
      <c r="K22" s="4"/>
      <c r="L22" s="4"/>
      <c r="M22" s="4"/>
      <c r="N22" s="4"/>
    </row>
    <row r="23" spans="2:17" s="10" customFormat="1" ht="33.75" customHeight="1" x14ac:dyDescent="0.55000000000000004">
      <c r="C23" s="26" t="s">
        <v>26</v>
      </c>
      <c r="D23" s="26" t="s">
        <v>27</v>
      </c>
      <c r="E23" s="586"/>
      <c r="F23" s="589"/>
      <c r="G23" s="590"/>
    </row>
    <row r="24" spans="2:17" s="10" customFormat="1" ht="36.75" customHeight="1" x14ac:dyDescent="0.55000000000000004">
      <c r="C24" s="15"/>
      <c r="D24" s="15"/>
      <c r="E24" s="27"/>
      <c r="F24" s="591"/>
      <c r="G24" s="592"/>
      <c r="Q24" s="28"/>
    </row>
    <row r="25" spans="2:17" s="10" customFormat="1" ht="36.75" customHeight="1" thickBot="1" x14ac:dyDescent="0.6">
      <c r="C25" s="217"/>
      <c r="D25" s="217"/>
      <c r="E25" s="29"/>
      <c r="F25" s="577"/>
      <c r="G25" s="578"/>
    </row>
    <row r="26" spans="2:17" s="10" customFormat="1" ht="36.75" customHeight="1" thickTop="1" x14ac:dyDescent="0.55000000000000004">
      <c r="C26" s="579" t="s">
        <v>21</v>
      </c>
      <c r="D26" s="580"/>
      <c r="E26" s="30"/>
      <c r="F26" s="581"/>
      <c r="G26" s="582"/>
    </row>
    <row r="27" spans="2:17" s="10" customFormat="1" ht="12" customHeight="1" x14ac:dyDescent="0.55000000000000004">
      <c r="C27" s="24"/>
      <c r="D27" s="24"/>
      <c r="E27" s="24"/>
      <c r="F27" s="25"/>
    </row>
    <row r="28" spans="2:17" x14ac:dyDescent="0.2">
      <c r="B28" s="31" t="s">
        <v>28</v>
      </c>
      <c r="C28" s="9" t="s">
        <v>29</v>
      </c>
    </row>
    <row r="29" spans="2:17" x14ac:dyDescent="0.2">
      <c r="C29" s="9" t="s">
        <v>30</v>
      </c>
      <c r="E29" s="32"/>
      <c r="F29" s="32"/>
      <c r="G29" s="32"/>
    </row>
  </sheetData>
  <mergeCells count="9">
    <mergeCell ref="F25:G25"/>
    <mergeCell ref="C26:D26"/>
    <mergeCell ref="F26:G26"/>
    <mergeCell ref="C4:G4"/>
    <mergeCell ref="C19:D19"/>
    <mergeCell ref="C22:D22"/>
    <mergeCell ref="E22:E23"/>
    <mergeCell ref="F22:G23"/>
    <mergeCell ref="F24:G24"/>
  </mergeCells>
  <phoneticPr fontId="3"/>
  <printOptions horizontalCentered="1"/>
  <pageMargins left="0.62992125984251968" right="0.62992125984251968" top="0.39370078740157483" bottom="0.3937007874015748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共通様式第３号（３号事業）</vt:lpstr>
      <vt:lpstr>【実施状況報告時のみ使用】共通様式第３号（３号事業別紙）</vt:lpstr>
      <vt:lpstr>'【実施状況報告時のみ使用】共通様式第３号（３号事業別紙）'!Print_Area</vt:lpstr>
      <vt:lpstr>'共通様式第３号（３号事業（表紙））'!Print_Area</vt:lpstr>
      <vt:lpstr>'共通様式第３号（３号事業）'!Print_Area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ﾄｸｲ ﾅﾕ</dc:creator>
  <cp:lastModifiedBy>ﾄｸｲ ﾅﾕ</cp:lastModifiedBy>
  <cp:lastPrinted>2025-04-28T07:18:13Z</cp:lastPrinted>
  <dcterms:created xsi:type="dcterms:W3CDTF">2023-02-01T12:24:08Z</dcterms:created>
  <dcterms:modified xsi:type="dcterms:W3CDTF">2025-05-08T01:25:50Z</dcterms:modified>
</cp:coreProperties>
</file>