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270" windowHeight="8910" tabRatio="827" activeTab="0"/>
  </bookViews>
  <sheets>
    <sheet name="38月別観光入込客数" sheetId="1" r:id="rId1"/>
  </sheets>
  <definedNames>
    <definedName name="_xlnm.Print_Area" localSheetId="0">'38月別観光入込客数'!$A$1:$K$13</definedName>
  </definedNames>
  <calcPr fullCalcOnLoad="1"/>
</workbook>
</file>

<file path=xl/sharedStrings.xml><?xml version="1.0" encoding="utf-8"?>
<sst xmlns="http://schemas.openxmlformats.org/spreadsheetml/2006/main" count="25" uniqueCount="22">
  <si>
    <t>計</t>
  </si>
  <si>
    <t>日帰り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</si>
  <si>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</si>
  <si>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</si>
  <si>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</si>
  <si>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</si>
  <si>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</si>
  <si>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</si>
  <si>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</si>
  <si>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</si>
  <si>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</si>
  <si>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</si>
  <si>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</si>
  <si>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</si>
  <si>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前年計</t>
  </si>
  <si>
    <t>前年比</t>
  </si>
  <si>
    <t>単位：人</t>
  </si>
  <si>
    <t>宿　泊</t>
  </si>
  <si>
    <t>３８　月別観光入込客数</t>
  </si>
  <si>
    <t>観光入込客とは、その者の居住地が観光地の範囲の中か外か、あるいは外出の距離の大小にかかわらず、主に行楽、保健休養、見学研究、神仏参拝、水泳、船遊び、遊覧船、スキー、ゴルフ、祭り、果実狩り、レクレーション等の目的で観光地に入り込んだ者をいう。</t>
  </si>
  <si>
    <t>延べ客数</t>
  </si>
  <si>
    <t>資料：平成21年滋賀県観光入込客統計調査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</si>
</sst>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_ * &quot;-&quot;_ ;"/>
    <numFmt numFmtId="177" formatCode="#,##0;[Red]\-#,##0;_*\ &quot;-&quot;;_*\ &quot;-&quot;"/>
    <numFmt numFmtId="178" formatCode="#,##0;[Red]\-#,##0;_*\ &quot;…&quot;;_*&quot;…&quot;"/>
    <numFmt numFmtId="179" formatCode="#,##0_ "/>
    <numFmt numFmtId="180" formatCode="#\ ###\ ###\ "/>
    <numFmt numFmtId="181" formatCode="0;&quot;△ &quot;0"/>
    <numFmt numFmtId="182" formatCode="0.0_ "/>
    <numFmt numFmtId="183" formatCode="#\ ###\ ###"/>
    <numFmt numFmtId="184" formatCode="0.0;&quot;△ &quot;0.0"/>
    <numFmt numFmtId="185" formatCode="0_);[Red]\(0\)"/>
    <numFmt numFmtId="186" formatCode="#\ ###\ ##0"/>
    <numFmt numFmtId="187" formatCode="#\ ###\ ##0\ "/>
    <numFmt numFmtId="188" formatCode="#\ ###\ ###\ ##0"/>
    <numFmt numFmtId="189" formatCode="#\ ###\ ###\ ##"/>
    <numFmt numFmtId="190" formatCode="#,##0;&quot;△ &quot;#,##0"/>
    <numFmt numFmtId="191" formatCode="#,##0_);[Red]\(#,##0\)"/>
    <numFmt numFmtId="192" formatCode="#,###;&quot;△&quot;#,###;&quot;－&quot;"/>
    <numFmt numFmtId="193" formatCode="#,##0;\-#,##0;&quot;－&quot;"/>
    <numFmt numFmtId="194" formatCode="0.0%"/>
    <numFmt numFmtId="195" formatCode="#,##0_ ;[Red]\-#,##0\ "/>
    <numFmt numFmtId="196" formatCode="#,##0.0;[Red]\-#,##0.0"/>
    <numFmt numFmtId="197" formatCode="0;&quot;▲ &quot;0"/>
    <numFmt numFmtId="198" formatCode="#,##0;&quot;▲ &quot;#,##0"/>
    <numFmt numFmtId="199" formatCode="0.000%"/>
    <numFmt numFmtId="200" formatCode="0.0000%"/>
    <numFmt numFmtId="201" formatCode="[&lt;=999]000;[&lt;=99999]000\-00;000\-0000"/>
    <numFmt numFmtId="202" formatCode="#,##0.000;[Red]\-#,##0.0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mmm\-yyyy"/>
    <numFmt numFmtId="207" formatCode="m&quot;月&quot;d&quot;日&quot;;@"/>
    <numFmt numFmtId="208" formatCode="[$€-2]\ #,##0.00_);[Red]\([$€-2]\ #,##0.00\)"/>
    <numFmt numFmtId="209" formatCode="0.00000%"/>
    <numFmt numFmtId="210" formatCode="0_ "/>
    <numFmt numFmtId="211" formatCode="0.0_);[Red]\(0.0\)"/>
    <numFmt numFmtId="212" formatCode="000000"/>
    <numFmt numFmtId="213" formatCode="#,##0.0_ "/>
    <numFmt numFmtId="214" formatCode="\ #,##0_ "/>
    <numFmt numFmtId="215" formatCode="[&lt;=999]000;[&lt;=9999]000\-00;000\-0000"/>
    <numFmt numFmtId="216" formatCode="#,##0.0"/>
    <numFmt numFmtId="217" formatCode="#\ ##0"/>
    <numFmt numFmtId="218" formatCode="###\ ###\ ##0"/>
    <numFmt numFmtId="219" formatCode="#,###,##0"/>
    <numFmt numFmtId="220" formatCode="\,##,###,##0_ "/>
    <numFmt numFmtId="221" formatCode="##,###,##0_ "/>
    <numFmt numFmtId="222" formatCode="_ * #,##0.0_ ;_ * \-#,##0.0_ ;_ * &quot;-&quot;_ ;_ @_ "/>
    <numFmt numFmtId="223" formatCode="##0.0_ "/>
    <numFmt numFmtId="224" formatCode="#,##0.0_);[Red]\(#,##0.0\)"/>
    <numFmt numFmtId="225" formatCode="00"/>
  </numFmts>
  <fonts count="29">
    <font>
      <sz val="11"/>
      <name val="ＪＳ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1"/>
      <color indexed="12"/>
      <name val="ＪＳ明朝"/>
      <family val="1"/>
    </font>
    <font>
      <sz val="9"/>
      <name val="ＭＳ Ｐゴシック"/>
      <family val="3"/>
    </font>
    <font>
      <u val="single"/>
      <sz val="11"/>
      <color indexed="36"/>
      <name val="ＪＳ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b/>
      <sz val="14"/>
      <name val="ＭＳ Ｐゴシック"/>
      <family val="3"/>
    </font>
    <font>
      <sz val="9"/>
      <color indexed="8"/>
      <name val="ＭＳ 明朝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15" borderId="1" applyNumberFormat="0" applyAlignment="0" applyProtection="0"/>
    <xf numFmtId="0" fontId="14" fillId="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4" borderId="2" applyNumberFormat="0" applyFont="0" applyAlignment="0" applyProtection="0"/>
    <xf numFmtId="0" fontId="15" fillId="0" borderId="3" applyNumberFormat="0" applyFill="0" applyAlignment="0" applyProtection="0"/>
    <xf numFmtId="0" fontId="16" fillId="16" borderId="0" applyNumberFormat="0" applyBorder="0" applyAlignment="0" applyProtection="0"/>
    <xf numFmtId="0" fontId="17" fillId="17" borderId="4" applyNumberFormat="0" applyAlignment="0" applyProtection="0"/>
    <xf numFmtId="0" fontId="1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7" borderId="9" applyNumberFormat="0" applyAlignment="0" applyProtection="0"/>
    <xf numFmtId="0" fontId="2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24" fillId="7" borderId="4" applyNumberFormat="0" applyAlignment="0" applyProtection="0"/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25" fillId="6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6" fillId="0" borderId="0" xfId="61" applyFont="1" applyFill="1" applyAlignment="1">
      <alignment vertical="center"/>
      <protection/>
    </xf>
    <xf numFmtId="0" fontId="9" fillId="0" borderId="0" xfId="61" applyFont="1" applyFill="1" applyAlignment="1">
      <alignment vertical="center"/>
      <protection/>
    </xf>
    <xf numFmtId="0" fontId="6" fillId="0" borderId="0" xfId="61" applyFont="1" applyFill="1" applyBorder="1" applyAlignment="1">
      <alignment horizontal="center" vertical="center"/>
      <protection/>
    </xf>
    <xf numFmtId="38" fontId="6" fillId="0" borderId="0" xfId="49" applyFont="1" applyFill="1" applyBorder="1" applyAlignment="1">
      <alignment vertical="center"/>
    </xf>
    <xf numFmtId="0" fontId="6" fillId="0" borderId="0" xfId="61" applyFont="1" applyFill="1" applyBorder="1" applyAlignment="1">
      <alignment vertical="center"/>
      <protection/>
    </xf>
    <xf numFmtId="0" fontId="8" fillId="0" borderId="0" xfId="61" applyFont="1" applyFill="1" applyAlignment="1">
      <alignment vertical="center"/>
      <protection/>
    </xf>
    <xf numFmtId="0" fontId="8" fillId="0" borderId="0" xfId="61" applyFont="1" applyFill="1" applyAlignment="1">
      <alignment horizontal="right" vertical="center"/>
      <protection/>
    </xf>
    <xf numFmtId="0" fontId="27" fillId="0" borderId="0" xfId="61" applyFont="1" applyFill="1" applyAlignment="1">
      <alignment vertical="center"/>
      <protection/>
    </xf>
    <xf numFmtId="38" fontId="9" fillId="0" borderId="0" xfId="49" applyFont="1" applyFill="1" applyBorder="1" applyAlignment="1">
      <alignment horizontal="right" vertical="center"/>
    </xf>
    <xf numFmtId="0" fontId="9" fillId="0" borderId="0" xfId="61" applyFont="1" applyFill="1" applyAlignment="1">
      <alignment vertical="top" wrapText="1"/>
      <protection/>
    </xf>
    <xf numFmtId="191" fontId="8" fillId="0" borderId="10" xfId="49" applyNumberFormat="1" applyFont="1" applyFill="1" applyBorder="1" applyAlignment="1">
      <alignment vertical="center"/>
    </xf>
    <xf numFmtId="194" fontId="8" fillId="0" borderId="10" xfId="42" applyNumberFormat="1" applyFont="1" applyFill="1" applyBorder="1" applyAlignment="1">
      <alignment vertical="center"/>
    </xf>
    <xf numFmtId="0" fontId="6" fillId="18" borderId="10" xfId="61" applyFont="1" applyFill="1" applyBorder="1" applyAlignment="1">
      <alignment horizontal="center" vertical="center"/>
      <protection/>
    </xf>
    <xf numFmtId="0" fontId="9" fillId="0" borderId="0" xfId="61" applyFont="1" applyFill="1" applyAlignment="1">
      <alignment horizontal="left" vertical="top" wrapText="1"/>
      <protection/>
    </xf>
    <xf numFmtId="0" fontId="6" fillId="18" borderId="10" xfId="61" applyFont="1" applyFill="1" applyBorder="1" applyAlignment="1">
      <alignment horizontal="center" vertical="center"/>
      <protection/>
    </xf>
    <xf numFmtId="191" fontId="8" fillId="0" borderId="10" xfId="49" applyNumberFormat="1" applyFont="1" applyFill="1" applyBorder="1" applyAlignment="1">
      <alignment horizontal="right" vertical="center"/>
    </xf>
    <xf numFmtId="0" fontId="27" fillId="0" borderId="0" xfId="61" applyFont="1" applyFill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コピー04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" name="Rectangle 23"/>
        <xdr:cNvSpPr>
          <a:spLocks/>
        </xdr:cNvSpPr>
      </xdr:nvSpPr>
      <xdr:spPr>
        <a:xfrm rot="5400000">
          <a:off x="0" y="26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-9-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" name="Rectangle 24"/>
        <xdr:cNvSpPr>
          <a:spLocks/>
        </xdr:cNvSpPr>
      </xdr:nvSpPr>
      <xdr:spPr>
        <a:xfrm rot="5400000">
          <a:off x="0" y="1238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-10-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3" name="Rectangle 25"/>
        <xdr:cNvSpPr>
          <a:spLocks/>
        </xdr:cNvSpPr>
      </xdr:nvSpPr>
      <xdr:spPr>
        <a:xfrm rot="5400000">
          <a:off x="0" y="1238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-11-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SheetLayoutView="100" zoomScalePageLayoutView="0" workbookViewId="0" topLeftCell="A1">
      <selection activeCell="F15" sqref="F15"/>
    </sheetView>
  </sheetViews>
  <sheetFormatPr defaultColWidth="8.796875" defaultRowHeight="14.25"/>
  <cols>
    <col min="1" max="1" width="8.59765625" style="1" customWidth="1"/>
    <col min="2" max="5" width="10.09765625" style="1" customWidth="1"/>
    <col min="6" max="9" width="5.3984375" style="1" customWidth="1"/>
    <col min="10" max="11" width="10.09765625" style="1" customWidth="1"/>
    <col min="12" max="16384" width="9" style="1" customWidth="1"/>
  </cols>
  <sheetData>
    <row r="1" spans="1:16" ht="21" customHeight="1">
      <c r="A1" s="17" t="s">
        <v>18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8"/>
      <c r="M1" s="8"/>
      <c r="N1" s="8"/>
      <c r="O1" s="8"/>
      <c r="P1" s="8"/>
    </row>
    <row r="2" spans="1:11" ht="13.5" customHeight="1">
      <c r="A2" s="3"/>
      <c r="B2" s="4"/>
      <c r="C2" s="4"/>
      <c r="D2" s="4"/>
      <c r="E2" s="4"/>
      <c r="F2" s="4"/>
      <c r="G2" s="4"/>
      <c r="H2" s="4"/>
      <c r="I2" s="4"/>
      <c r="J2" s="9"/>
      <c r="K2" s="9" t="s">
        <v>16</v>
      </c>
    </row>
    <row r="3" spans="1:11" s="5" customFormat="1" ht="15.75" customHeight="1">
      <c r="A3" s="13"/>
      <c r="B3" s="13" t="s">
        <v>2</v>
      </c>
      <c r="C3" s="13" t="s">
        <v>3</v>
      </c>
      <c r="D3" s="13" t="s">
        <v>4</v>
      </c>
      <c r="E3" s="13" t="s">
        <v>5</v>
      </c>
      <c r="F3" s="15" t="s">
        <v>6</v>
      </c>
      <c r="G3" s="15"/>
      <c r="H3" s="15" t="s">
        <v>7</v>
      </c>
      <c r="I3" s="15"/>
      <c r="J3" s="13" t="s">
        <v>8</v>
      </c>
      <c r="K3" s="13" t="s">
        <v>9</v>
      </c>
    </row>
    <row r="4" spans="1:11" ht="15.75" customHeight="1">
      <c r="A4" s="13" t="s">
        <v>1</v>
      </c>
      <c r="B4" s="11">
        <v>284900</v>
      </c>
      <c r="C4" s="11">
        <v>68400</v>
      </c>
      <c r="D4" s="11">
        <v>93600</v>
      </c>
      <c r="E4" s="11">
        <v>169400</v>
      </c>
      <c r="F4" s="16">
        <v>245800</v>
      </c>
      <c r="G4" s="16"/>
      <c r="H4" s="16">
        <v>131000</v>
      </c>
      <c r="I4" s="16"/>
      <c r="J4" s="11">
        <v>115900</v>
      </c>
      <c r="K4" s="11">
        <v>245400</v>
      </c>
    </row>
    <row r="5" spans="1:11" ht="15.75" customHeight="1">
      <c r="A5" s="13" t="s">
        <v>17</v>
      </c>
      <c r="B5" s="11">
        <v>2800</v>
      </c>
      <c r="C5" s="11">
        <v>2500</v>
      </c>
      <c r="D5" s="11">
        <v>3900</v>
      </c>
      <c r="E5" s="11">
        <v>3700</v>
      </c>
      <c r="F5" s="16">
        <v>5300</v>
      </c>
      <c r="G5" s="16"/>
      <c r="H5" s="16">
        <v>3700</v>
      </c>
      <c r="I5" s="16"/>
      <c r="J5" s="11">
        <v>1400</v>
      </c>
      <c r="K5" s="11">
        <v>3100</v>
      </c>
    </row>
    <row r="6" spans="1:11" ht="15.75" customHeight="1">
      <c r="A6" s="13" t="s">
        <v>0</v>
      </c>
      <c r="B6" s="11">
        <f>B4+B5</f>
        <v>287700</v>
      </c>
      <c r="C6" s="11">
        <f>C4+C5</f>
        <v>70900</v>
      </c>
      <c r="D6" s="11">
        <f>D4+D5</f>
        <v>97500</v>
      </c>
      <c r="E6" s="11">
        <f>E4+E5</f>
        <v>173100</v>
      </c>
      <c r="F6" s="16">
        <f>F4+F5</f>
        <v>251100</v>
      </c>
      <c r="G6" s="16"/>
      <c r="H6" s="16">
        <f>H4+H5</f>
        <v>134700</v>
      </c>
      <c r="I6" s="16"/>
      <c r="J6" s="11">
        <f>J4+J5</f>
        <v>117300</v>
      </c>
      <c r="K6" s="11">
        <f>K4+K5</f>
        <v>248500</v>
      </c>
    </row>
    <row r="7" spans="1:11" ht="15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7"/>
    </row>
    <row r="8" spans="1:11" ht="15.75" customHeight="1">
      <c r="A8" s="13"/>
      <c r="B8" s="13" t="s">
        <v>10</v>
      </c>
      <c r="C8" s="13" t="s">
        <v>11</v>
      </c>
      <c r="D8" s="13" t="s">
        <v>12</v>
      </c>
      <c r="E8" s="13" t="s">
        <v>13</v>
      </c>
      <c r="F8" s="15" t="s">
        <v>20</v>
      </c>
      <c r="G8" s="15"/>
      <c r="H8" s="15"/>
      <c r="I8" s="15" t="s">
        <v>14</v>
      </c>
      <c r="J8" s="15"/>
      <c r="K8" s="13" t="s">
        <v>15</v>
      </c>
    </row>
    <row r="9" spans="1:11" ht="15.75" customHeight="1">
      <c r="A9" s="13" t="s">
        <v>1</v>
      </c>
      <c r="B9" s="11">
        <v>162600</v>
      </c>
      <c r="C9" s="11">
        <v>135700</v>
      </c>
      <c r="D9" s="11">
        <v>290200</v>
      </c>
      <c r="E9" s="11">
        <v>97900</v>
      </c>
      <c r="F9" s="16">
        <f>SUM(B4:K4,B9:E9)</f>
        <v>2040800</v>
      </c>
      <c r="G9" s="16"/>
      <c r="H9" s="16"/>
      <c r="I9" s="16">
        <v>2012100</v>
      </c>
      <c r="J9" s="16"/>
      <c r="K9" s="12">
        <f>F9/I9</f>
        <v>1.0142637045872471</v>
      </c>
    </row>
    <row r="10" spans="1:11" ht="15.75" customHeight="1">
      <c r="A10" s="13" t="s">
        <v>17</v>
      </c>
      <c r="B10" s="11">
        <v>1600</v>
      </c>
      <c r="C10" s="11">
        <v>1500</v>
      </c>
      <c r="D10" s="11">
        <v>1700</v>
      </c>
      <c r="E10" s="11">
        <v>1400</v>
      </c>
      <c r="F10" s="16">
        <f>SUM(B5:K5,B10:E10)</f>
        <v>32600</v>
      </c>
      <c r="G10" s="16"/>
      <c r="H10" s="16"/>
      <c r="I10" s="16">
        <v>24600</v>
      </c>
      <c r="J10" s="16"/>
      <c r="K10" s="12">
        <f>F10/I10</f>
        <v>1.3252032520325203</v>
      </c>
    </row>
    <row r="11" spans="1:11" ht="15.75" customHeight="1">
      <c r="A11" s="13" t="s">
        <v>0</v>
      </c>
      <c r="B11" s="11">
        <f>B9+B10</f>
        <v>164200</v>
      </c>
      <c r="C11" s="11">
        <f>C9+C10</f>
        <v>137200</v>
      </c>
      <c r="D11" s="11">
        <f>D9+D10</f>
        <v>291900</v>
      </c>
      <c r="E11" s="11">
        <f>E9+E10</f>
        <v>99300</v>
      </c>
      <c r="F11" s="16">
        <f>F9+F10</f>
        <v>2073400</v>
      </c>
      <c r="G11" s="16"/>
      <c r="H11" s="16"/>
      <c r="I11" s="16">
        <v>2036700</v>
      </c>
      <c r="J11" s="16"/>
      <c r="K11" s="12">
        <f>F11/I11</f>
        <v>1.0180193450189032</v>
      </c>
    </row>
    <row r="12" ht="13.5" customHeight="1">
      <c r="A12" s="2" t="s">
        <v>21</v>
      </c>
    </row>
    <row r="13" spans="1:11" ht="24.75" customHeight="1">
      <c r="A13" s="14" t="s">
        <v>19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1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1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1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1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1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1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1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</row>
  </sheetData>
  <sheetProtection/>
  <mergeCells count="18">
    <mergeCell ref="A1:K1"/>
    <mergeCell ref="F3:G3"/>
    <mergeCell ref="F4:G4"/>
    <mergeCell ref="F5:G5"/>
    <mergeCell ref="F6:G6"/>
    <mergeCell ref="H3:I3"/>
    <mergeCell ref="H4:I4"/>
    <mergeCell ref="H5:I5"/>
    <mergeCell ref="H6:I6"/>
    <mergeCell ref="A13:K13"/>
    <mergeCell ref="F8:H8"/>
    <mergeCell ref="F9:H9"/>
    <mergeCell ref="F10:H10"/>
    <mergeCell ref="F11:H11"/>
    <mergeCell ref="I8:J8"/>
    <mergeCell ref="I9:J9"/>
    <mergeCell ref="I10:J10"/>
    <mergeCell ref="I11:J11"/>
  </mergeCells>
  <printOptions horizontalCentered="1"/>
  <pageMargins left="0.5905511811023623" right="0.5905511811023623" top="0.7874015748031497" bottom="0.7874015748031497" header="0.31496062992125984" footer="0.31496062992125984"/>
  <pageSetup fitToHeight="0"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1364</cp:lastModifiedBy>
  <cp:lastPrinted>2010-07-06T12:35:39Z</cp:lastPrinted>
  <dcterms:created xsi:type="dcterms:W3CDTF">2008-03-12T02:54:58Z</dcterms:created>
  <dcterms:modified xsi:type="dcterms:W3CDTF">2011-03-03T00:40:36Z</dcterms:modified>
  <cp:category/>
  <cp:version/>
  <cp:contentType/>
  <cp:contentStatus/>
</cp:coreProperties>
</file>