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20610" windowHeight="4860" tabRatio="827" activeTab="0"/>
  </bookViews>
  <sheets>
    <sheet name="38月別観光入込客数" sheetId="1" r:id="rId1"/>
  </sheets>
  <definedNames>
    <definedName name="_xlnm.Print_Area" localSheetId="0">'38月別観光入込客数'!$A$1:$K$13</definedName>
  </definedNames>
  <calcPr calcMode="manual" fullCalcOnLoad="1"/>
</workbook>
</file>

<file path=xl/sharedStrings.xml><?xml version="1.0" encoding="utf-8"?>
<sst xmlns="http://schemas.openxmlformats.org/spreadsheetml/2006/main" count="25" uniqueCount="22">
  <si>
    <t>計</t>
  </si>
  <si>
    <t>日帰り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</si>
  <si>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</si>
  <si>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</si>
  <si>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</si>
  <si>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</si>
  <si>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</si>
  <si>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</si>
  <si>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</si>
  <si>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</si>
  <si>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</si>
  <si>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</si>
  <si>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</si>
  <si>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</si>
  <si>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</si>
  <si>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前年比</t>
  </si>
  <si>
    <t>単位：人</t>
  </si>
  <si>
    <t>宿　泊</t>
  </si>
  <si>
    <t>３８　月別観光入込客数</t>
  </si>
  <si>
    <t>観光入込客とは、その者の居住地が観光地の範囲の中か外か、あるいは外出の距離の大小にかかわらず、主に行楽、保健休養、見学研究、神仏参拝、水泳、船遊び、遊覧船、スキー、ゴルフ、祭り、果実狩り、レクレーション等の目的で観光地に入り込んだ者をいう。</t>
  </si>
  <si>
    <t>延べ客数</t>
  </si>
  <si>
    <t>資料：平成23年滋賀県観光入込客統計調査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</si>
</sst>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29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9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6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vertical="center"/>
      <protection/>
    </xf>
    <xf numFmtId="38" fontId="9" fillId="0" borderId="0" xfId="49" applyFont="1" applyFill="1" applyBorder="1" applyAlignment="1">
      <alignment horizontal="right" vertical="center"/>
    </xf>
    <xf numFmtId="0" fontId="9" fillId="0" borderId="0" xfId="61" applyFont="1" applyFill="1" applyAlignment="1">
      <alignment vertical="top" wrapText="1"/>
      <protection/>
    </xf>
    <xf numFmtId="191" fontId="8" fillId="0" borderId="10" xfId="49" applyNumberFormat="1" applyFont="1" applyFill="1" applyBorder="1" applyAlignment="1">
      <alignment vertical="center"/>
    </xf>
    <xf numFmtId="194" fontId="8" fillId="0" borderId="10" xfId="42" applyNumberFormat="1" applyFont="1" applyFill="1" applyBorder="1" applyAlignment="1">
      <alignment vertical="center"/>
    </xf>
    <xf numFmtId="0" fontId="6" fillId="18" borderId="10" xfId="61" applyFont="1" applyFill="1" applyBorder="1" applyAlignment="1">
      <alignment horizontal="center"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6" fillId="18" borderId="10" xfId="61" applyFont="1" applyFill="1" applyBorder="1" applyAlignment="1">
      <alignment horizontal="center" vertical="center"/>
      <protection/>
    </xf>
    <xf numFmtId="191" fontId="8" fillId="0" borderId="10" xfId="49" applyNumberFormat="1" applyFont="1" applyFill="1" applyBorder="1" applyAlignment="1">
      <alignment horizontal="right" vertical="center"/>
    </xf>
    <xf numFmtId="0" fontId="9" fillId="0" borderId="0" xfId="61" applyFont="1" applyFill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Rectangle 23"/>
        <xdr:cNvSpPr>
          <a:spLocks/>
        </xdr:cNvSpPr>
      </xdr:nvSpPr>
      <xdr:spPr>
        <a:xfrm rot="5400000">
          <a:off x="0" y="26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-9-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Rectangle 24"/>
        <xdr:cNvSpPr>
          <a:spLocks/>
        </xdr:cNvSpPr>
      </xdr:nvSpPr>
      <xdr:spPr>
        <a:xfrm rot="5400000">
          <a:off x="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-10-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" name="Rectangle 25"/>
        <xdr:cNvSpPr>
          <a:spLocks/>
        </xdr:cNvSpPr>
      </xdr:nvSpPr>
      <xdr:spPr>
        <a:xfrm rot="5400000">
          <a:off x="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-11-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SheetLayoutView="100" zoomScalePageLayoutView="0" workbookViewId="0" topLeftCell="A1">
      <selection activeCell="M12" sqref="M12"/>
    </sheetView>
  </sheetViews>
  <sheetFormatPr defaultColWidth="8.796875" defaultRowHeight="14.25"/>
  <cols>
    <col min="1" max="1" width="8.59765625" style="1" customWidth="1"/>
    <col min="2" max="5" width="10.09765625" style="1" customWidth="1"/>
    <col min="6" max="9" width="5.3984375" style="1" customWidth="1"/>
    <col min="10" max="11" width="10.09765625" style="1" customWidth="1"/>
    <col min="12" max="16384" width="9" style="1" customWidth="1"/>
  </cols>
  <sheetData>
    <row r="1" spans="1:16" ht="21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8"/>
      <c r="M1" s="8"/>
      <c r="N1" s="8"/>
      <c r="O1" s="8"/>
      <c r="P1" s="8"/>
    </row>
    <row r="2" spans="1:11" ht="13.5" customHeight="1">
      <c r="A2" s="3"/>
      <c r="B2" s="4"/>
      <c r="C2" s="4"/>
      <c r="D2" s="4"/>
      <c r="E2" s="4"/>
      <c r="F2" s="4"/>
      <c r="G2" s="4"/>
      <c r="H2" s="4"/>
      <c r="I2" s="4"/>
      <c r="J2" s="9"/>
      <c r="K2" s="9" t="s">
        <v>16</v>
      </c>
    </row>
    <row r="3" spans="1:11" s="5" customFormat="1" ht="15.75" customHeight="1">
      <c r="A3" s="13"/>
      <c r="B3" s="13" t="s">
        <v>2</v>
      </c>
      <c r="C3" s="13" t="s">
        <v>3</v>
      </c>
      <c r="D3" s="13" t="s">
        <v>4</v>
      </c>
      <c r="E3" s="13" t="s">
        <v>5</v>
      </c>
      <c r="F3" s="15" t="s">
        <v>6</v>
      </c>
      <c r="G3" s="15"/>
      <c r="H3" s="15" t="s">
        <v>7</v>
      </c>
      <c r="I3" s="15"/>
      <c r="J3" s="13" t="s">
        <v>8</v>
      </c>
      <c r="K3" s="13" t="s">
        <v>9</v>
      </c>
    </row>
    <row r="4" spans="1:11" ht="15.75" customHeight="1">
      <c r="A4" s="13" t="s">
        <v>1</v>
      </c>
      <c r="B4" s="11">
        <v>153300</v>
      </c>
      <c r="C4" s="11">
        <v>69400</v>
      </c>
      <c r="D4" s="11">
        <v>88300</v>
      </c>
      <c r="E4" s="11">
        <v>105200</v>
      </c>
      <c r="F4" s="16">
        <v>190100</v>
      </c>
      <c r="G4" s="16"/>
      <c r="H4" s="16">
        <v>94900</v>
      </c>
      <c r="I4" s="16"/>
      <c r="J4" s="11">
        <v>97200</v>
      </c>
      <c r="K4" s="11">
        <v>214100</v>
      </c>
    </row>
    <row r="5" spans="1:11" ht="15.75" customHeight="1">
      <c r="A5" s="13" t="s">
        <v>17</v>
      </c>
      <c r="B5" s="11">
        <v>5900</v>
      </c>
      <c r="C5" s="11">
        <v>500</v>
      </c>
      <c r="D5" s="11">
        <v>6400</v>
      </c>
      <c r="E5" s="11">
        <v>5800</v>
      </c>
      <c r="F5" s="16">
        <v>6800</v>
      </c>
      <c r="G5" s="16"/>
      <c r="H5" s="16">
        <v>6100</v>
      </c>
      <c r="I5" s="16"/>
      <c r="J5" s="11">
        <v>6700</v>
      </c>
      <c r="K5" s="11">
        <v>8700</v>
      </c>
    </row>
    <row r="6" spans="1:11" ht="15.75" customHeight="1">
      <c r="A6" s="13" t="s">
        <v>0</v>
      </c>
      <c r="B6" s="11">
        <f>SUM(B4:B5)</f>
        <v>159200</v>
      </c>
      <c r="C6" s="11">
        <f>SUM(C4:C5)</f>
        <v>69900</v>
      </c>
      <c r="D6" s="11">
        <f>SUM(D4:D5)</f>
        <v>94700</v>
      </c>
      <c r="E6" s="11">
        <f>SUM(E4:E5)</f>
        <v>111000</v>
      </c>
      <c r="F6" s="16">
        <f>SUM(F4:G5)</f>
        <v>196900</v>
      </c>
      <c r="G6" s="16"/>
      <c r="H6" s="16">
        <f>SUM(H4:I5)</f>
        <v>101000</v>
      </c>
      <c r="I6" s="16"/>
      <c r="J6" s="11">
        <f>SUM(J4:J5)</f>
        <v>103900</v>
      </c>
      <c r="K6" s="11">
        <f>SUM(K4:K5)</f>
        <v>222800</v>
      </c>
    </row>
    <row r="7" spans="1:11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5.75" customHeight="1">
      <c r="A8" s="13"/>
      <c r="B8" s="13" t="s">
        <v>10</v>
      </c>
      <c r="C8" s="13" t="s">
        <v>11</v>
      </c>
      <c r="D8" s="13" t="s">
        <v>12</v>
      </c>
      <c r="E8" s="13" t="s">
        <v>13</v>
      </c>
      <c r="F8" s="15" t="s">
        <v>20</v>
      </c>
      <c r="G8" s="15"/>
      <c r="H8" s="15"/>
      <c r="I8" s="15" t="s">
        <v>14</v>
      </c>
      <c r="J8" s="15"/>
      <c r="K8" s="13" t="s">
        <v>15</v>
      </c>
    </row>
    <row r="9" spans="1:11" ht="15.75" customHeight="1">
      <c r="A9" s="13" t="s">
        <v>1</v>
      </c>
      <c r="B9" s="11">
        <v>116300</v>
      </c>
      <c r="C9" s="11">
        <v>111400</v>
      </c>
      <c r="D9" s="11">
        <v>301200</v>
      </c>
      <c r="E9" s="11">
        <v>80100</v>
      </c>
      <c r="F9" s="16">
        <v>1621500</v>
      </c>
      <c r="G9" s="16"/>
      <c r="H9" s="16"/>
      <c r="I9" s="16">
        <v>1846200</v>
      </c>
      <c r="J9" s="16"/>
      <c r="K9" s="12">
        <f>F9/I9</f>
        <v>0.8782905427364316</v>
      </c>
    </row>
    <row r="10" spans="1:11" ht="15.75" customHeight="1">
      <c r="A10" s="13" t="s">
        <v>17</v>
      </c>
      <c r="B10" s="11">
        <v>11800</v>
      </c>
      <c r="C10" s="11">
        <v>7300</v>
      </c>
      <c r="D10" s="11">
        <v>7400</v>
      </c>
      <c r="E10" s="11">
        <v>5300</v>
      </c>
      <c r="F10" s="16">
        <v>83200</v>
      </c>
      <c r="G10" s="16"/>
      <c r="H10" s="16"/>
      <c r="I10" s="16">
        <v>28800</v>
      </c>
      <c r="J10" s="16"/>
      <c r="K10" s="12">
        <f>F10/I10</f>
        <v>2.888888888888889</v>
      </c>
    </row>
    <row r="11" spans="1:11" ht="15.75" customHeight="1">
      <c r="A11" s="13" t="s">
        <v>0</v>
      </c>
      <c r="B11" s="11">
        <f>SUM(B9:B10)</f>
        <v>128100</v>
      </c>
      <c r="C11" s="11">
        <f>SUM(C9:C10)</f>
        <v>118700</v>
      </c>
      <c r="D11" s="11">
        <f>SUM(D9:D10)</f>
        <v>308600</v>
      </c>
      <c r="E11" s="11">
        <f>SUM(E9:E10)</f>
        <v>85400</v>
      </c>
      <c r="F11" s="16">
        <f>SUM(F9:H10)</f>
        <v>1704700</v>
      </c>
      <c r="G11" s="16"/>
      <c r="H11" s="16"/>
      <c r="I11" s="16">
        <f>SUM(I9:J10)</f>
        <v>1875000</v>
      </c>
      <c r="J11" s="16"/>
      <c r="K11" s="12">
        <f>F11/I11</f>
        <v>0.9091733333333334</v>
      </c>
    </row>
    <row r="12" ht="13.5" customHeight="1">
      <c r="A12" s="2" t="s">
        <v>21</v>
      </c>
    </row>
    <row r="13" spans="1:11" ht="24.7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1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1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1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1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1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1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/>
  <mergeCells count="18">
    <mergeCell ref="A13:K13"/>
    <mergeCell ref="F8:H8"/>
    <mergeCell ref="F9:H9"/>
    <mergeCell ref="F10:H10"/>
    <mergeCell ref="F11:H11"/>
    <mergeCell ref="I8:J8"/>
    <mergeCell ref="I9:J9"/>
    <mergeCell ref="I10:J10"/>
    <mergeCell ref="I11:J11"/>
    <mergeCell ref="A1:K1"/>
    <mergeCell ref="F3:G3"/>
    <mergeCell ref="F4:G4"/>
    <mergeCell ref="F5:G5"/>
    <mergeCell ref="F6:G6"/>
    <mergeCell ref="H3:I3"/>
    <mergeCell ref="H4:I4"/>
    <mergeCell ref="H5:I5"/>
    <mergeCell ref="H6:I6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ﾀﾆ ﾕｳｲﾁﾛｳ</cp:lastModifiedBy>
  <cp:lastPrinted>2010-07-06T12:35:39Z</cp:lastPrinted>
  <dcterms:created xsi:type="dcterms:W3CDTF">2008-03-12T02:54:58Z</dcterms:created>
  <dcterms:modified xsi:type="dcterms:W3CDTF">2014-03-23T02:36:06Z</dcterms:modified>
  <cp:category/>
  <cp:version/>
  <cp:contentType/>
  <cp:contentStatus/>
</cp:coreProperties>
</file>