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updateLinks="never" defaultThemeVersion="124226"/>
  <mc:AlternateContent xmlns:mc="http://schemas.openxmlformats.org/markup-compatibility/2006">
    <mc:Choice Requires="x15">
      <x15ac:absPath xmlns:x15ac="http://schemas.microsoft.com/office/spreadsheetml/2010/11/ac" url="T:\04_長寿福祉課\令和元年度～\04_介護保険係\05_事業所関係\01_地域密着・第1号事業所\38_地域密着型サービス及び第１号事業の届出に関すること\03_処遇改善加算届出・実績報告\Ｒ4年度～ベースアップ加算\東近江市ホームページ\2実績報告書（別紙様式3）等\Ｒ4年度報告（差し替え）（現在使用中）\"/>
    </mc:Choice>
  </mc:AlternateContent>
  <xr:revisionPtr revIDLastSave="0" documentId="13_ncr:1_{AEA79797-C9DD-44D3-892D-5323EED77D9B}" xr6:coauthVersionLast="36" xr6:coauthVersionMax="36" xr10:uidLastSave="{00000000-0000-0000-0000-000000000000}"/>
  <bookViews>
    <workbookView xWindow="0" yWindow="0" windowWidth="15360" windowHeight="7455"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w</author>
  </authors>
  <commentList>
    <comment ref="AL19" authorId="0" shapeId="0" xr:uid="{00000000-0006-0000-0200-000001000000}">
      <text>
        <r>
          <rPr>
            <b/>
            <sz val="10"/>
            <color indexed="81"/>
            <rFont val="MS P ゴシック"/>
            <family val="3"/>
            <charset val="128"/>
          </rPr>
          <t>「○」もしくは「×」を選択してください。</t>
        </r>
      </text>
    </comment>
    <comment ref="B39" authorId="1" shapeId="0" xr:uid="{DD6B2004-5FDB-4F36-A158-17834819F3F7}">
      <text>
        <r>
          <rPr>
            <b/>
            <sz val="9"/>
            <color indexed="10"/>
            <rFont val="MS P ゴシック"/>
            <family val="3"/>
            <charset val="128"/>
          </rPr>
          <t>【滋賀県医療福祉推進課補足説明】
　前年度とは、令和３年度のことです。また、基準額１・２・３は次を参照願います。
・【基準額１】…令和４年４月に提出された処遇改善計画書の２(1)④ⅱ)【基準額１】の額
・【基準額２】…令和４年４月に提出された特定処遇改善計画書の２(2)⑥ⅱ)【基準額２】の額
・【基準額３】…令和４年８月に提出されたベースアップ等支援加算計画書の２(1)②ⅱ)【基準額３】の額</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w</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J14" authorId="3" shapeId="0" xr:uid="{640C21D2-8090-44EB-AA4D-9BD3692F4D29}">
      <text>
        <r>
          <rPr>
            <sz val="9"/>
            <color indexed="10"/>
            <rFont val="MS P ゴシック"/>
            <family val="3"/>
            <charset val="128"/>
          </rPr>
          <t>【</t>
        </r>
        <r>
          <rPr>
            <b/>
            <sz val="9"/>
            <color indexed="10"/>
            <rFont val="MS P ゴシック"/>
            <family val="3"/>
            <charset val="128"/>
          </rPr>
          <t>滋賀県医療福祉推進課補足説明】
様式3-2では、支援補助金（4～9月）＋ベースアップ等支援加算（10～3月）計12か月の総額です。（様式3-3は、ベースアップ等支援加算6ヶ月分のみで支援補助金は含まず両様式で異なります。）</t>
        </r>
        <r>
          <rPr>
            <sz val="9"/>
            <color indexed="81"/>
            <rFont val="MS P ゴシック"/>
            <family val="3"/>
            <charset val="128"/>
          </rPr>
          <t xml:space="preserve">
</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4" shapeId="0" xr:uid="{E9D5F249-E1FC-46DC-A404-344DB8863B43}">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S3" authorId="0" shapeId="0" xr:uid="{545F580E-4E95-455E-88D2-3C4DA1756EF0}">
      <text>
        <r>
          <rPr>
            <b/>
            <sz val="10"/>
            <color indexed="10"/>
            <rFont val="MS P ゴシック"/>
            <family val="3"/>
            <charset val="128"/>
          </rPr>
          <t>【滋賀県医療福祉推進課補足説明】
様式3-3では、ベースアップ等支援加算（10～3月）6ヶ月分のみで、支援補助金は含みません。（様式3-2は支援補助金（4～9月）+ベースアップ等支援加算（10～3月）計12か月の総額であり、両様式で異なります。）</t>
        </r>
        <r>
          <rPr>
            <b/>
            <sz val="9"/>
            <color indexed="10"/>
            <rFont val="MS P ゴシック"/>
            <family val="3"/>
            <charset val="128"/>
          </rPr>
          <t xml:space="preserve">
</t>
        </r>
      </text>
    </comment>
  </commentList>
</comments>
</file>

<file path=xl/sharedStrings.xml><?xml version="1.0" encoding="utf-8"?>
<sst xmlns="http://schemas.openxmlformats.org/spreadsheetml/2006/main" count="608" uniqueCount="406">
  <si>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</si>
  <si>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</si>
  <si>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</si>
  <si>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</si>
  <si>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</si>
  <si>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</si>
  <si>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</si>
  <si>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</si>
  <si>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</si>
  <si>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</si>
  <si>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</si>
  <si>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</si>
  <si>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</si>
  <si>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</si>
  <si>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</si>
  <si>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</si>
  <si>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</si>
  <si>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</si>
  <si>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</si>
  <si>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</si>
  <si>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</si>
  <si>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</si>
  <si>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</si>
  <si>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</si>
  <si>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</si>
  <si>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</si>
  <si>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</si>
  <si>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</si>
  <si>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</si>
  <si>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</si>
  <si>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</si>
  <si>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</si>
  <si>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</si>
  <si>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</si>
  <si>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</si>
  <si>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</si>
  <si>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</si>
  <si>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</si>
  <si>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</si>
  <si>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</si>
  <si>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</si>
  <si>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</si>
  <si>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</si>
  <si>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</si>
  <si>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</si>
  <si>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</si>
  <si>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</si>
  <si>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</si>
  <si>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</si>
  <si>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</si>
  <si>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</si>
  <si>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</si>
  <si>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</si>
  <si>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</si>
  <si>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</si>
  <si>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</si>
  <si>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</si>
  <si>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</si>
  <si>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</si>
  <si>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</si>
  <si>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</si>
  <si>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</si>
  <si>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</si>
  <si>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</si>
  <si>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</si>
  <si>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</si>
  <si>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</si>
  <si>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</si>
  <si>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</si>
  <si>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</si>
  <si>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</si>
  <si>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</si>
  <si>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</si>
  <si>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</si>
  <si>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</si>
  <si>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</si>
  <si>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</si>
  <si>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</si>
  <si>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</si>
  <si>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</si>
  <si>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</si>
  <si>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</si>
  <si>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</si>
  <si>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</si>
  <si>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</si>
  <si>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</si>
  <si>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</si>
  <si>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</si>
  <si>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</si>
  <si>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</si>
  <si>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</si>
  <si>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</si>
  <si>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</si>
  <si>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</si>
  <si>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</si>
  <si>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</si>
  <si>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</si>
  <si>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</si>
  <si>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</si>
  <si>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</si>
  <si>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</si>
  <si>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</si>
  <si>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</si>
  <si>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</si>
  <si>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</si>
  <si>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</si>
  <si>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</si>
  <si>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</si>
  <si>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</si>
  <si>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</si>
  <si>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</si>
  <si>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</si>
  <si>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</si>
  <si>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</si>
  <si>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</si>
  <si>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</si>
  <si>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</si>
  <si>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</si>
  <si>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</si>
  <si>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</si>
  <si>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</si>
  <si>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</si>
  <si>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</si>
  <si>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</si>
  <si>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</si>
  <si>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</si>
  <si>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</si>
  <si>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</si>
  <si>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</si>
  <si>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</si>
  <si>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</si>
  <si>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</si>
  <si>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</si>
  <si>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</si>
  <si>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</si>
  <si>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</si>
  <si>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</si>
  <si>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</si>
  <si>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</si>
  <si>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</si>
  <si>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</si>
  <si>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</si>
  <si>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</si>
  <si>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</si>
  <si>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</si>
  <si>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</si>
  <si>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</si>
  <si>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</si>
  <si>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</si>
  <si>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</si>
  <si>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</si>
  <si>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</si>
  <si>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</si>
  <si>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</si>
  <si>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</si>
  <si>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</si>
  <si>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</si>
  <si>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</si>
  <si>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</si>
  <si>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</si>
  <si>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</si>
  <si>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</si>
  <si>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</si>
  <si>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</si>
  <si>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</si>
  <si>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</si>
  <si>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</si>
  <si>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</si>
  <si>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</si>
  <si>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</si>
  <si>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</si>
  <si>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</si>
  <si>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</si>
  <si>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</si>
  <si>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</si>
  <si>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</si>
  <si>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</si>
  <si>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</si>
  <si>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</si>
  <si>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</si>
  <si>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</si>
  <si>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</si>
  <si>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</si>
  <si>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</si>
  <si>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</si>
  <si>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</si>
  <si>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</si>
  <si>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</si>
  <si>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</si>
  <si>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</si>
  <si>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</si>
  <si>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</si>
  <si>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</si>
  <si>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</si>
  <si>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</si>
  <si>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</si>
  <si>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</si>
  <si>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</si>
  <si>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</si>
  <si>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</si>
  <si>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</si>
  <si>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</si>
  <si>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</si>
  <si>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</si>
  <si>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</si>
  <si>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</si>
  <si>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</si>
  <si>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</si>
  <si>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</si>
  <si>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</si>
  <si>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</si>
  <si>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</si>
  <si>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</si>
  <si>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</si>
  <si>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</si>
  <si>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</si>
  <si>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</si>
  <si>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</si>
  <si>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</si>
  <si>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</si>
  <si>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</si>
  <si>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</si>
  <si>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</si>
  <si>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</si>
  <si>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</si>
  <si>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</si>
  <si>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</si>
  <si>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</si>
  <si>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</si>
  <si>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</si>
  <si>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</si>
  <si>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</si>
  <si>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</si>
  <si>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</si>
  <si>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</si>
  <si>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</si>
  <si>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</si>
  <si>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</si>
  <si>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</si>
  <si>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</si>
  <si>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</si>
  <si>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</si>
  <si>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</si>
  <si>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</si>
  <si>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</si>
  <si>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</si>
  <si>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</si>
  <si>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</si>
  <si>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</si>
  <si>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</si>
  <si>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</si>
  <si>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</si>
  <si>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</si>
  <si>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</si>
  <si>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</si>
  <si>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</si>
  <si>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</si>
  <si>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</si>
  <si>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</si>
  <si>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</si>
  <si>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</si>
  <si>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</si>
  <si>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</si>
  <si>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</si>
  <si>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</si>
  <si>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</si>
  <si>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</si>
  <si>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</si>
  <si>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</si>
  <si>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</si>
  <si>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</si>
  <si>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</si>
  <si>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</si>
  <si>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</si>
  <si>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</si>
  <si>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</si>
  <si>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</si>
  <si>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</si>
  <si>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</si>
  <si>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</si>
  <si>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</si>
  <si>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</si>
  <si>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</si>
  <si>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</si>
  <si>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</si>
  <si>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</si>
  <si>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</si>
  <si>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</si>
  <si>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</si>
  <si>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</si>
  <si>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</si>
  <si>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</si>
  <si>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</si>
  <si>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</si>
  <si>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</si>
  <si>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</si>
  <si>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</si>
  <si>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</si>
  <si>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</si>
  <si>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</si>
  <si>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</si>
  <si>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</si>
  <si>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</si>
  <si>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</si>
  <si>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</si>
  <si>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</si>
  <si>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</si>
  <si>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</si>
  <si>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</si>
  <si>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</si>
  <si>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</si>
  <si>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</si>
  <si>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</si>
  <si>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</si>
  <si>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</si>
  <si>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</si>
  <si>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</si>
  <si>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</si>
  <si>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</si>
  <si>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</si>
  <si>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</si>
  <si>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</si>
  <si>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</si>
  <si>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</si>
  <si>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</si>
  <si>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</si>
  <si>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</si>
  <si>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</si>
  <si>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</si>
  <si>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</si>
  <si>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</si>
  <si>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</si>
  <si>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</si>
  <si>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</si>
  <si>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</si>
  <si>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</si>
  <si>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</si>
  <si>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</si>
  <si>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</si>
  <si>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</si>
  <si>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</si>
  <si>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</si>
  <si>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</si>
  <si>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</si>
  <si>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</si>
  <si>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</si>
  <si>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</si>
  <si>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</si>
  <si>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</si>
  <si>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</si>
  <si>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</si>
  <si>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</si>
  <si>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</si>
  <si>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</si>
  <si>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</si>
  <si>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</si>
  <si>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</si>
  <si>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</si>
  <si>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</si>
  <si>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</si>
  <si>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</si>
  <si>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</si>
  <si>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</si>
  <si>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</si>
  <si>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</si>
  <si>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</si>
  <si>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</si>
  <si>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</si>
  <si>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</si>
  <si>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</si>
  <si>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</si>
  <si>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</si>
  <si>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</si>
  <si>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</si>
  <si>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</si>
  <si>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</si>
  <si>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</si>
  <si>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</si>
  <si>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</si>
  <si>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</si>
  <si>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</si>
  <si>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</si>
  <si>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</si>
  <si>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</si>
  <si>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</si>
  <si>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</si>
  <si>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</si>
  <si>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</si>
  <si>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</si>
  <si>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</si>
  <si>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</si>
  <si>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</si>
  <si>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</si>
  <si>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</si>
  <si>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</si>
  <si>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</si>
  <si>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</si>
  <si>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</si>
  <si>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</si>
  <si>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</si>
  <si>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</si>
  <si>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</si>
  <si>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</si>
  <si>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r>
      <t>【</t>
    </r>
    <r>
      <rPr>
        <b/>
        <sz val="11"/>
        <color theme="1"/>
        <rFont val="ＭＳ Ｐ明朝"/>
        <family val="1"/>
        <charset val="128"/>
      </rPr>
      <t>賃金の総額</t>
    </r>
    <r>
      <rPr>
        <sz val="11"/>
        <color theme="1"/>
        <rFont val="ＭＳ Ｐ明朝"/>
        <family val="1"/>
        <charset val="128"/>
      </rPr>
      <t xml:space="preserve">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rgb="FFFF0000"/>
        <rFont val="ＭＳ Ｐ明朝"/>
        <family val="1"/>
        <charset val="128"/>
      </rPr>
      <t>【処遇改善支援補助金とベースアップ等加算の総額に係る記入上の注意】
・下表の「本年度の処遇改善支援補助金とベースアップ等加算の総額」について、</t>
    </r>
    <r>
      <rPr>
        <b/>
        <u/>
        <sz val="11"/>
        <color rgb="FFFF0000"/>
        <rFont val="ＭＳ Ｐ明朝"/>
        <family val="1"/>
        <charset val="128"/>
      </rPr>
      <t>処遇改善加算・特定加算の賃金改善実施期間（原則、４月から翌年の３月までの期間）</t>
    </r>
    <r>
      <rPr>
        <b/>
        <sz val="11"/>
        <color rgb="FFFF0000"/>
        <rFont val="ＭＳ Ｐ明朝"/>
        <family val="1"/>
        <charset val="128"/>
      </rPr>
      <t>における処遇改善支援補助金及びベースアップ等加算の合計額を記載すること。</t>
    </r>
    <r>
      <rPr>
        <sz val="11"/>
        <color theme="1"/>
        <rFont val="ＭＳ Ｐ明朝"/>
        <family val="1"/>
        <charset val="128"/>
      </rPr>
      <t xml:space="preserve">
</t>
    </r>
    <r>
      <rPr>
        <b/>
        <sz val="11"/>
        <color rgb="FFFF0000"/>
        <rFont val="ＭＳ Ｐ明朝"/>
        <family val="1"/>
        <charset val="128"/>
      </rPr>
      <t>・ベースアップ等加算を算定し、特定加算を算定しない事業所は、介護職員について(A)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t>
    </r>
    <r>
      <rPr>
        <sz val="11"/>
        <color theme="1"/>
        <rFont val="ＭＳ Ｐ明朝"/>
        <family val="1"/>
        <charset val="128"/>
      </rPr>
      <t xml:space="preserve">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</si>
  <si>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r>
      <t>・本表に記載する事業所は、計画書の別紙様式２－４に記載した事業所と一致しなければならない。
　事業所の数が多く、１枚に記載しきれない場合は、適宜、行を追加すること。
・</t>
    </r>
    <r>
      <rPr>
        <b/>
        <u/>
        <sz val="9"/>
        <color rgb="FFFF0000"/>
        <rFont val="ＭＳ Ｐ明朝"/>
        <family val="1"/>
        <charset val="128"/>
      </rPr>
      <t>（p）には、ベースアップ等加算の賃金改善実施期間（令和４年度においては、原則として令和４年10月分から令和５年３月分まで）に
　おける賃金の総額を記載すること。（（q）（r）についても同様。）</t>
    </r>
    <r>
      <rPr>
        <sz val="9"/>
        <color theme="1"/>
        <rFont val="ＭＳ Ｐ明朝"/>
        <family val="1"/>
        <charset val="128"/>
      </rPr>
      <t xml:space="preserve">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</si>
  <si>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t>東近江市</t>
    <rPh sb="0" eb="4">
      <t>ヒガシオウミシ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</si>
</sst>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b/>
      <sz val="7.5"/>
      <color theme="1"/>
      <name val="ＭＳ Ｐ明朝"/>
      <family val="1"/>
      <charset val="128"/>
    </font>
    <font>
      <u/>
      <sz val="10"/>
      <color indexed="81"/>
      <name val="MS P ゴシック"/>
      <family val="3"/>
      <charset val="128"/>
    </font>
    <font>
      <b/>
      <sz val="9"/>
      <color indexed="10"/>
      <name val="MS P ゴシック"/>
      <family val="3"/>
      <charset val="128"/>
    </font>
    <font>
      <b/>
      <sz val="8"/>
      <color rgb="FFFF0000"/>
      <name val="ＭＳ Ｐ明朝"/>
      <family val="1"/>
      <charset val="128"/>
    </font>
    <font>
      <b/>
      <sz val="11"/>
      <color rgb="FFFF0000"/>
      <name val="ＭＳ Ｐ明朝"/>
      <family val="1"/>
      <charset val="128"/>
    </font>
    <font>
      <b/>
      <u/>
      <sz val="11"/>
      <color rgb="FFFF0000"/>
      <name val="ＭＳ Ｐ明朝"/>
      <family val="1"/>
      <charset val="128"/>
    </font>
    <font>
      <sz val="9"/>
      <color indexed="10"/>
      <name val="MS P ゴシック"/>
      <family val="3"/>
      <charset val="128"/>
    </font>
    <font>
      <b/>
      <u/>
      <sz val="9"/>
      <color rgb="FFFF0000"/>
      <name val="ＭＳ Ｐ明朝"/>
      <family val="1"/>
      <charset val="128"/>
    </font>
    <font>
      <b/>
      <sz val="10"/>
      <color indexed="10"/>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8">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4" fillId="6" borderId="10" xfId="0" applyFont="1" applyFill="1" applyBorder="1">
      <alignment vertical="center"/>
    </xf>
    <xf numFmtId="0" fontId="74"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77" fillId="0" borderId="0" xfId="0" applyFont="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3" fillId="0" borderId="29" xfId="0" applyFont="1" applyFill="1" applyBorder="1" applyAlignment="1" applyProtection="1">
      <alignment horizontal="left" vertical="center"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90" zoomScaleNormal="100" zoomScaleSheetLayoutView="90" workbookViewId="0">
      <selection activeCell="N13" sqref="N1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t="s">
        <v>405</v>
      </c>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X49" sqref="X49"/>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東近江市</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v>4</v>
      </c>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2" t="s">
        <v>382</v>
      </c>
      <c r="C20" s="793"/>
      <c r="D20" s="793"/>
      <c r="E20" s="793"/>
      <c r="F20" s="793"/>
      <c r="G20" s="793"/>
      <c r="H20" s="793"/>
      <c r="I20" s="793"/>
      <c r="J20" s="793"/>
      <c r="K20" s="793"/>
      <c r="L20" s="792"/>
      <c r="M20" s="793"/>
      <c r="N20" s="793"/>
      <c r="O20" s="793"/>
      <c r="P20" s="793"/>
      <c r="Q20" s="793"/>
      <c r="R20" s="793"/>
      <c r="S20" s="793"/>
      <c r="T20" s="793"/>
      <c r="U20" s="793"/>
      <c r="V20" s="793"/>
      <c r="W20" s="792"/>
      <c r="X20" s="793"/>
      <c r="Y20" s="793"/>
      <c r="Z20" s="793"/>
      <c r="AA20" s="793"/>
      <c r="AB20" s="793"/>
      <c r="AC20" s="793"/>
      <c r="AD20" s="793"/>
      <c r="AE20" s="793"/>
      <c r="AF20" s="793"/>
      <c r="AG20" s="793"/>
      <c r="AH20" s="793"/>
      <c r="AI20" s="793"/>
      <c r="AJ20" s="793"/>
      <c r="AK20" s="793"/>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396</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2" t="s">
        <v>399</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f>IF(V4=0,"",V4)</f>
        <v>4</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6"/>
      <c r="Q32" s="807"/>
      <c r="R32" s="807"/>
      <c r="S32" s="807"/>
      <c r="T32" s="807"/>
      <c r="U32" s="807"/>
      <c r="V32" s="808"/>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4"/>
      <c r="E33" s="804"/>
      <c r="F33" s="804"/>
      <c r="G33" s="804"/>
      <c r="H33" s="804"/>
      <c r="I33" s="804"/>
      <c r="J33" s="804"/>
      <c r="K33" s="804"/>
      <c r="L33" s="804"/>
      <c r="M33" s="804"/>
      <c r="N33" s="804"/>
      <c r="O33" s="805"/>
      <c r="P33" s="645">
        <f>'別紙様式3-2'!Q8-'別紙様式3-2'!T8</f>
        <v>0</v>
      </c>
      <c r="Q33" s="646"/>
      <c r="R33" s="646"/>
      <c r="S33" s="646"/>
      <c r="T33" s="646"/>
      <c r="U33" s="647"/>
      <c r="V33" s="451" t="s">
        <v>4</v>
      </c>
      <c r="W33" s="806"/>
      <c r="X33" s="807"/>
      <c r="Y33" s="807"/>
      <c r="Z33" s="807"/>
      <c r="AA33" s="807"/>
      <c r="AB33" s="807"/>
      <c r="AC33" s="808"/>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9"/>
      <c r="AE34" s="810"/>
      <c r="AF34" s="810"/>
      <c r="AG34" s="810"/>
      <c r="AH34" s="810"/>
      <c r="AI34" s="810"/>
      <c r="AJ34" s="811"/>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791" t="s">
        <v>383</v>
      </c>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4"/>
      <c r="O44" s="815"/>
      <c r="P44" s="815"/>
      <c r="Q44" s="816"/>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1"/>
      <c r="O45" s="802"/>
      <c r="P45" s="802"/>
      <c r="Q45" s="803"/>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7" t="str">
        <f>IF(AND(L45,OR(L44,L46)),1,"-")</f>
        <v>-</v>
      </c>
      <c r="AD45" s="797"/>
      <c r="AE45" s="798"/>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2" t="str">
        <f>IF(L46,S46-N46,"（対象外）")</f>
        <v>（対象外）</v>
      </c>
      <c r="Y46" s="813"/>
      <c r="Z46" s="813"/>
      <c r="AA46" s="813"/>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9">
        <f>'別紙様式3-2'!AE8</f>
        <v>0</v>
      </c>
      <c r="AG50" s="800"/>
      <c r="AH50" s="800"/>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4" t="s">
        <v>123</v>
      </c>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5"/>
      <c r="AJ55" s="148"/>
      <c r="AL55" s="42"/>
      <c r="AM55" s="42"/>
      <c r="AN55" s="42"/>
      <c r="AU55" s="34"/>
    </row>
    <row r="56" spans="1:61" s="33" customFormat="1" ht="15" customHeight="1">
      <c r="A56" s="96"/>
      <c r="B56" s="142"/>
      <c r="C56" s="143" t="b">
        <v>0</v>
      </c>
      <c r="D56" s="144" t="s">
        <v>33</v>
      </c>
      <c r="E56" s="145"/>
      <c r="F56" s="145" t="s">
        <v>34</v>
      </c>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R1" zoomScale="80" zoomScaleNormal="120" zoomScaleSheetLayoutView="80" workbookViewId="0">
      <selection activeCell="AH11" sqref="AH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7" t="s">
        <v>48</v>
      </c>
      <c r="B3" s="817"/>
      <c r="C3" s="818"/>
      <c r="D3" s="819" t="str">
        <f>IF(基本情報入力シート!M16="","",基本情報入力シート!M16)</f>
        <v/>
      </c>
      <c r="E3" s="820"/>
      <c r="F3" s="820"/>
      <c r="G3" s="820"/>
      <c r="H3" s="820"/>
      <c r="I3" s="820"/>
      <c r="J3" s="820"/>
      <c r="K3" s="820"/>
      <c r="L3" s="820"/>
      <c r="M3" s="820"/>
      <c r="N3" s="820"/>
      <c r="O3" s="820"/>
      <c r="P3" s="821"/>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2"/>
      <c r="C5" s="833"/>
      <c r="D5" s="833"/>
      <c r="E5" s="833"/>
      <c r="F5" s="833"/>
      <c r="G5" s="833"/>
      <c r="H5" s="833"/>
      <c r="I5" s="833"/>
      <c r="J5" s="833"/>
      <c r="K5" s="833"/>
      <c r="L5" s="833"/>
      <c r="M5" s="833"/>
      <c r="N5" s="833"/>
      <c r="O5" s="833"/>
      <c r="P5" s="834"/>
      <c r="Q5" s="822" t="s">
        <v>117</v>
      </c>
      <c r="R5" s="824" t="s">
        <v>84</v>
      </c>
      <c r="S5" s="824"/>
      <c r="T5" s="825"/>
      <c r="U5" s="253"/>
      <c r="V5" s="838"/>
      <c r="W5" s="839"/>
      <c r="X5" s="889" t="s">
        <v>118</v>
      </c>
      <c r="Y5" s="887" t="s">
        <v>84</v>
      </c>
      <c r="Z5" s="888"/>
      <c r="AA5" s="888"/>
      <c r="AB5" s="890" t="s">
        <v>82</v>
      </c>
      <c r="AC5" s="891"/>
      <c r="AD5" s="887"/>
      <c r="AE5" s="883" t="s">
        <v>113</v>
      </c>
      <c r="AF5" s="412"/>
      <c r="AG5" s="180"/>
      <c r="AH5" s="180"/>
      <c r="AI5" s="175"/>
      <c r="AJ5" s="175"/>
    </row>
    <row r="6" spans="1:38" ht="48" customHeight="1">
      <c r="A6" s="175"/>
      <c r="B6" s="835"/>
      <c r="C6" s="836"/>
      <c r="D6" s="836"/>
      <c r="E6" s="836"/>
      <c r="F6" s="836"/>
      <c r="G6" s="836"/>
      <c r="H6" s="836"/>
      <c r="I6" s="836"/>
      <c r="J6" s="836"/>
      <c r="K6" s="836"/>
      <c r="L6" s="836"/>
      <c r="M6" s="836"/>
      <c r="N6" s="836"/>
      <c r="O6" s="836"/>
      <c r="P6" s="837"/>
      <c r="Q6" s="823"/>
      <c r="R6" s="252" t="s">
        <v>79</v>
      </c>
      <c r="S6" s="252" t="s">
        <v>80</v>
      </c>
      <c r="T6" s="248" t="s">
        <v>81</v>
      </c>
      <c r="U6" s="254"/>
      <c r="V6" s="840"/>
      <c r="W6" s="841"/>
      <c r="X6" s="853"/>
      <c r="Y6" s="413" t="s">
        <v>79</v>
      </c>
      <c r="Z6" s="413" t="s">
        <v>80</v>
      </c>
      <c r="AA6" s="413" t="s">
        <v>352</v>
      </c>
      <c r="AB6" s="413" t="s">
        <v>79</v>
      </c>
      <c r="AC6" s="413" t="s">
        <v>80</v>
      </c>
      <c r="AD6" s="413" t="s">
        <v>81</v>
      </c>
      <c r="AE6" s="884"/>
      <c r="AF6" s="508" t="s">
        <v>397</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30" t="s">
        <v>172</v>
      </c>
      <c r="W7" s="831"/>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2" t="s">
        <v>173</v>
      </c>
      <c r="W8" s="843"/>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5" t="s">
        <v>333</v>
      </c>
      <c r="C9" s="886"/>
      <c r="D9" s="886"/>
      <c r="E9" s="886"/>
      <c r="F9" s="886"/>
      <c r="G9" s="886"/>
      <c r="H9" s="886"/>
      <c r="I9" s="886"/>
      <c r="J9" s="886"/>
      <c r="K9" s="886"/>
      <c r="L9" s="886"/>
      <c r="M9" s="886"/>
      <c r="N9" s="886"/>
      <c r="O9" s="886"/>
      <c r="P9" s="886"/>
      <c r="Q9" s="243">
        <f>SUM(R9,S9,T9)</f>
        <v>0</v>
      </c>
      <c r="R9" s="243">
        <f>AJ18</f>
        <v>0</v>
      </c>
      <c r="S9" s="243">
        <f>AK18</f>
        <v>0</v>
      </c>
      <c r="T9" s="242">
        <f>AL18</f>
        <v>0</v>
      </c>
      <c r="U9" s="234"/>
      <c r="V9" s="852"/>
      <c r="W9" s="852"/>
      <c r="X9" s="852"/>
      <c r="Y9" s="852"/>
      <c r="Z9" s="852"/>
      <c r="AA9" s="852"/>
      <c r="AB9" s="852"/>
      <c r="AC9" s="852"/>
      <c r="AD9" s="852"/>
      <c r="AE9" s="852"/>
      <c r="AF9" s="852"/>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2" t="s">
        <v>403</v>
      </c>
      <c r="C11" s="892"/>
      <c r="D11" s="892"/>
      <c r="E11" s="892"/>
      <c r="F11" s="892"/>
      <c r="G11" s="892"/>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3"/>
      <c r="B13" s="863" t="s">
        <v>7</v>
      </c>
      <c r="C13" s="864"/>
      <c r="D13" s="864"/>
      <c r="E13" s="864"/>
      <c r="F13" s="864"/>
      <c r="G13" s="864"/>
      <c r="H13" s="864"/>
      <c r="I13" s="864"/>
      <c r="J13" s="864"/>
      <c r="K13" s="846"/>
      <c r="L13" s="188"/>
      <c r="M13" s="844" t="s">
        <v>74</v>
      </c>
      <c r="N13" s="189"/>
      <c r="O13" s="190"/>
      <c r="P13" s="846" t="s">
        <v>75</v>
      </c>
      <c r="Q13" s="848" t="s">
        <v>8</v>
      </c>
      <c r="R13" s="191" t="s">
        <v>174</v>
      </c>
      <c r="S13" s="192"/>
      <c r="T13" s="192"/>
      <c r="U13" s="192"/>
      <c r="V13" s="193"/>
      <c r="W13" s="184" t="s">
        <v>175</v>
      </c>
      <c r="X13" s="194"/>
      <c r="Y13" s="194"/>
      <c r="Z13" s="194"/>
      <c r="AA13" s="194"/>
      <c r="AB13" s="194"/>
      <c r="AC13" s="194"/>
      <c r="AD13" s="194"/>
      <c r="AE13" s="194"/>
      <c r="AF13" s="194"/>
      <c r="AG13" s="194"/>
      <c r="AH13" s="195"/>
      <c r="AI13" s="860" t="s">
        <v>331</v>
      </c>
      <c r="AJ13" s="861"/>
      <c r="AK13" s="861"/>
      <c r="AL13" s="862"/>
    </row>
    <row r="14" spans="1:38" ht="13.5" customHeight="1">
      <c r="A14" s="854"/>
      <c r="B14" s="865"/>
      <c r="C14" s="866"/>
      <c r="D14" s="866"/>
      <c r="E14" s="866"/>
      <c r="F14" s="866"/>
      <c r="G14" s="866"/>
      <c r="H14" s="866"/>
      <c r="I14" s="866"/>
      <c r="J14" s="866"/>
      <c r="K14" s="847"/>
      <c r="L14" s="196"/>
      <c r="M14" s="845"/>
      <c r="N14" s="850" t="s">
        <v>87</v>
      </c>
      <c r="O14" s="851"/>
      <c r="P14" s="847"/>
      <c r="Q14" s="849"/>
      <c r="R14" s="826" t="s">
        <v>355</v>
      </c>
      <c r="S14" s="844" t="s">
        <v>117</v>
      </c>
      <c r="T14" s="230"/>
      <c r="U14" s="231"/>
      <c r="V14" s="826" t="s">
        <v>118</v>
      </c>
      <c r="W14" s="881" t="s">
        <v>356</v>
      </c>
      <c r="X14" s="844" t="s">
        <v>117</v>
      </c>
      <c r="Y14" s="197"/>
      <c r="Z14" s="197"/>
      <c r="AA14" s="198"/>
      <c r="AB14" s="828" t="s">
        <v>177</v>
      </c>
      <c r="AC14" s="872"/>
      <c r="AD14" s="855"/>
      <c r="AE14" s="828" t="s">
        <v>115</v>
      </c>
      <c r="AF14" s="872"/>
      <c r="AG14" s="855"/>
      <c r="AH14" s="870" t="s">
        <v>112</v>
      </c>
      <c r="AI14" s="828" t="s">
        <v>332</v>
      </c>
      <c r="AJ14" s="197"/>
      <c r="AK14" s="197"/>
      <c r="AL14" s="198"/>
    </row>
    <row r="15" spans="1:38" ht="13.5" customHeight="1">
      <c r="A15" s="854"/>
      <c r="B15" s="865"/>
      <c r="C15" s="866"/>
      <c r="D15" s="866"/>
      <c r="E15" s="866"/>
      <c r="F15" s="866"/>
      <c r="G15" s="866"/>
      <c r="H15" s="866"/>
      <c r="I15" s="866"/>
      <c r="J15" s="866"/>
      <c r="K15" s="847"/>
      <c r="L15" s="196"/>
      <c r="M15" s="845"/>
      <c r="N15" s="199"/>
      <c r="O15" s="232"/>
      <c r="P15" s="847"/>
      <c r="Q15" s="849"/>
      <c r="R15" s="827"/>
      <c r="S15" s="827"/>
      <c r="T15" s="876" t="s">
        <v>90</v>
      </c>
      <c r="U15" s="877"/>
      <c r="V15" s="827"/>
      <c r="W15" s="882"/>
      <c r="X15" s="845"/>
      <c r="Y15" s="878" t="s">
        <v>83</v>
      </c>
      <c r="Z15" s="879"/>
      <c r="AA15" s="880"/>
      <c r="AB15" s="873"/>
      <c r="AC15" s="874"/>
      <c r="AD15" s="875"/>
      <c r="AE15" s="873"/>
      <c r="AF15" s="874"/>
      <c r="AG15" s="875"/>
      <c r="AH15" s="871"/>
      <c r="AI15" s="829"/>
      <c r="AJ15" s="857" t="s">
        <v>83</v>
      </c>
      <c r="AK15" s="858"/>
      <c r="AL15" s="859"/>
    </row>
    <row r="16" spans="1:38" ht="18.75" customHeight="1">
      <c r="A16" s="854"/>
      <c r="B16" s="865"/>
      <c r="C16" s="866"/>
      <c r="D16" s="866"/>
      <c r="E16" s="866"/>
      <c r="F16" s="866"/>
      <c r="G16" s="866"/>
      <c r="H16" s="866"/>
      <c r="I16" s="866"/>
      <c r="J16" s="866"/>
      <c r="K16" s="847"/>
      <c r="L16" s="196"/>
      <c r="M16" s="845"/>
      <c r="N16" s="415" t="s">
        <v>88</v>
      </c>
      <c r="O16" s="233" t="s">
        <v>89</v>
      </c>
      <c r="P16" s="847"/>
      <c r="Q16" s="849"/>
      <c r="R16" s="827"/>
      <c r="S16" s="827"/>
      <c r="T16" s="828" t="s">
        <v>353</v>
      </c>
      <c r="U16" s="853" t="s">
        <v>354</v>
      </c>
      <c r="V16" s="827"/>
      <c r="W16" s="882"/>
      <c r="X16" s="827"/>
      <c r="Y16" s="828" t="s">
        <v>353</v>
      </c>
      <c r="Z16" s="853" t="s">
        <v>354</v>
      </c>
      <c r="AA16" s="855" t="s">
        <v>352</v>
      </c>
      <c r="AB16" s="828" t="s">
        <v>353</v>
      </c>
      <c r="AC16" s="853" t="s">
        <v>354</v>
      </c>
      <c r="AD16" s="855" t="s">
        <v>352</v>
      </c>
      <c r="AE16" s="828" t="s">
        <v>353</v>
      </c>
      <c r="AF16" s="853" t="s">
        <v>354</v>
      </c>
      <c r="AG16" s="855" t="s">
        <v>352</v>
      </c>
      <c r="AH16" s="871"/>
      <c r="AI16" s="854"/>
      <c r="AJ16" s="828" t="s">
        <v>353</v>
      </c>
      <c r="AK16" s="853" t="s">
        <v>354</v>
      </c>
      <c r="AL16" s="855" t="s">
        <v>352</v>
      </c>
    </row>
    <row r="17" spans="1:38" ht="33.75" customHeight="1" thickBot="1">
      <c r="A17" s="229"/>
      <c r="B17" s="865"/>
      <c r="C17" s="866"/>
      <c r="D17" s="866"/>
      <c r="E17" s="866"/>
      <c r="F17" s="866"/>
      <c r="G17" s="866"/>
      <c r="H17" s="866"/>
      <c r="I17" s="866"/>
      <c r="J17" s="866"/>
      <c r="K17" s="847"/>
      <c r="L17" s="201"/>
      <c r="M17" s="845"/>
      <c r="N17" s="200"/>
      <c r="O17" s="233"/>
      <c r="P17" s="847"/>
      <c r="Q17" s="849"/>
      <c r="R17" s="827"/>
      <c r="S17" s="827"/>
      <c r="T17" s="829"/>
      <c r="U17" s="854"/>
      <c r="V17" s="827"/>
      <c r="W17" s="882"/>
      <c r="X17" s="827"/>
      <c r="Y17" s="829"/>
      <c r="Z17" s="854"/>
      <c r="AA17" s="856"/>
      <c r="AB17" s="829"/>
      <c r="AC17" s="854"/>
      <c r="AD17" s="856"/>
      <c r="AE17" s="829"/>
      <c r="AF17" s="854"/>
      <c r="AG17" s="856"/>
      <c r="AH17" s="871"/>
      <c r="AI17" s="854"/>
      <c r="AJ17" s="829"/>
      <c r="AK17" s="854"/>
      <c r="AL17" s="856"/>
    </row>
    <row r="18" spans="1:38" ht="33" customHeight="1" thickTop="1" thickBot="1">
      <c r="A18" s="487"/>
      <c r="B18" s="867" t="s">
        <v>398</v>
      </c>
      <c r="C18" s="868"/>
      <c r="D18" s="868"/>
      <c r="E18" s="868"/>
      <c r="F18" s="868"/>
      <c r="G18" s="868"/>
      <c r="H18" s="868"/>
      <c r="I18" s="868"/>
      <c r="J18" s="868"/>
      <c r="K18" s="868"/>
      <c r="L18" s="868"/>
      <c r="M18" s="868"/>
      <c r="N18" s="868"/>
      <c r="O18" s="868"/>
      <c r="P18" s="868"/>
      <c r="Q18" s="869"/>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AC18" sqref="AC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7" t="s">
        <v>48</v>
      </c>
      <c r="B3" s="817"/>
      <c r="C3" s="818"/>
      <c r="D3" s="819" t="str">
        <f>IF(基本情報入力シート!M16="","",基本情報入力シート!M16)</f>
        <v/>
      </c>
      <c r="E3" s="820"/>
      <c r="F3" s="820"/>
      <c r="G3" s="820"/>
      <c r="H3" s="820"/>
      <c r="I3" s="820"/>
      <c r="J3" s="820"/>
      <c r="K3" s="820"/>
      <c r="L3" s="820"/>
      <c r="M3" s="820"/>
      <c r="N3" s="820"/>
      <c r="O3" s="820"/>
      <c r="P3" s="821"/>
      <c r="Q3" s="175"/>
      <c r="R3" s="463" t="s">
        <v>350</v>
      </c>
      <c r="S3" s="893" t="s">
        <v>404</v>
      </c>
      <c r="T3" s="893"/>
      <c r="U3" s="893"/>
      <c r="V3" s="893"/>
      <c r="W3" s="893"/>
      <c r="X3" s="893"/>
      <c r="Y3" s="893"/>
      <c r="Z3" s="893"/>
      <c r="AA3" s="175"/>
    </row>
    <row r="4" spans="1:28" ht="15" customHeight="1" thickBot="1">
      <c r="A4" s="177"/>
      <c r="B4" s="177"/>
      <c r="C4" s="177"/>
      <c r="D4" s="178"/>
      <c r="E4" s="178"/>
      <c r="F4" s="178"/>
      <c r="G4" s="178"/>
      <c r="H4" s="178"/>
      <c r="I4" s="178"/>
      <c r="J4" s="178"/>
      <c r="K4" s="178"/>
      <c r="L4" s="178"/>
      <c r="M4" s="178"/>
      <c r="N4" s="178"/>
      <c r="O4" s="178"/>
      <c r="P4" s="175"/>
      <c r="Q4" s="175"/>
      <c r="R4" s="175"/>
      <c r="S4" s="893"/>
      <c r="T4" s="893"/>
      <c r="U4" s="893"/>
      <c r="V4" s="893"/>
      <c r="W4" s="893"/>
      <c r="X4" s="893"/>
      <c r="Y4" s="893"/>
      <c r="Z4" s="893"/>
      <c r="AA4" s="179"/>
    </row>
    <row r="5" spans="1:28" ht="15" customHeight="1">
      <c r="A5" s="175"/>
      <c r="B5" s="832"/>
      <c r="C5" s="833"/>
      <c r="D5" s="833"/>
      <c r="E5" s="833"/>
      <c r="F5" s="833"/>
      <c r="G5" s="833"/>
      <c r="H5" s="833"/>
      <c r="I5" s="833"/>
      <c r="J5" s="833"/>
      <c r="K5" s="833"/>
      <c r="L5" s="833"/>
      <c r="M5" s="833"/>
      <c r="N5" s="833"/>
      <c r="O5" s="833"/>
      <c r="P5" s="834"/>
      <c r="Q5" s="385" t="s">
        <v>335</v>
      </c>
      <c r="R5" s="175"/>
      <c r="S5" s="893"/>
      <c r="T5" s="893"/>
      <c r="U5" s="893"/>
      <c r="V5" s="893"/>
      <c r="W5" s="893"/>
      <c r="X5" s="893"/>
      <c r="Y5" s="893"/>
      <c r="Z5" s="893"/>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3"/>
      <c r="T6" s="893"/>
      <c r="U6" s="893"/>
      <c r="V6" s="893"/>
      <c r="W6" s="893"/>
      <c r="X6" s="893"/>
      <c r="Y6" s="893"/>
      <c r="Z6" s="893"/>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3"/>
      <c r="T7" s="893"/>
      <c r="U7" s="893"/>
      <c r="V7" s="893"/>
      <c r="W7" s="893"/>
      <c r="X7" s="893"/>
      <c r="Y7" s="893"/>
      <c r="Z7" s="89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3"/>
      <c r="T8" s="893"/>
      <c r="U8" s="893"/>
      <c r="V8" s="893"/>
      <c r="W8" s="893"/>
      <c r="X8" s="893"/>
      <c r="Y8" s="893"/>
      <c r="Z8" s="893"/>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3"/>
      <c r="T9" s="893"/>
      <c r="U9" s="893"/>
      <c r="V9" s="893"/>
      <c r="W9" s="893"/>
      <c r="X9" s="893"/>
      <c r="Y9" s="893"/>
      <c r="Z9" s="893"/>
      <c r="AA9" s="361"/>
    </row>
    <row r="10" spans="1:28" ht="8.25" customHeight="1">
      <c r="A10" s="175"/>
      <c r="B10" s="894"/>
      <c r="C10" s="894"/>
      <c r="D10" s="894"/>
      <c r="E10" s="894"/>
      <c r="F10" s="894"/>
      <c r="G10" s="894"/>
      <c r="H10" s="894"/>
      <c r="I10" s="894"/>
      <c r="J10" s="894"/>
      <c r="K10" s="894"/>
      <c r="L10" s="894"/>
      <c r="M10" s="894"/>
      <c r="N10" s="894"/>
      <c r="O10" s="894"/>
      <c r="P10" s="894"/>
      <c r="Q10" s="367"/>
      <c r="R10" s="234"/>
      <c r="S10" s="234"/>
      <c r="T10" s="234"/>
      <c r="U10" s="234"/>
      <c r="V10" s="234"/>
      <c r="W10" s="234"/>
      <c r="X10" s="234"/>
      <c r="Y10" s="234"/>
      <c r="Z10" s="234"/>
      <c r="AA10" s="234"/>
    </row>
    <row r="11" spans="1:28" ht="13.5" customHeight="1">
      <c r="A11" s="853"/>
      <c r="B11" s="863" t="s">
        <v>7</v>
      </c>
      <c r="C11" s="864"/>
      <c r="D11" s="864"/>
      <c r="E11" s="864"/>
      <c r="F11" s="864"/>
      <c r="G11" s="864"/>
      <c r="H11" s="864"/>
      <c r="I11" s="864"/>
      <c r="J11" s="864"/>
      <c r="K11" s="846"/>
      <c r="L11" s="188"/>
      <c r="M11" s="844" t="s">
        <v>74</v>
      </c>
      <c r="N11" s="189"/>
      <c r="O11" s="190"/>
      <c r="P11" s="846" t="s">
        <v>75</v>
      </c>
      <c r="Q11" s="895" t="s">
        <v>8</v>
      </c>
      <c r="R11" s="902" t="s">
        <v>400</v>
      </c>
      <c r="S11" s="370" t="s">
        <v>174</v>
      </c>
      <c r="T11" s="373" t="s">
        <v>175</v>
      </c>
      <c r="U11" s="899" t="s">
        <v>307</v>
      </c>
      <c r="V11" s="900"/>
      <c r="W11" s="900"/>
      <c r="X11" s="900"/>
      <c r="Y11" s="901"/>
      <c r="Z11" s="175"/>
      <c r="AA11" s="175"/>
    </row>
    <row r="12" spans="1:28" ht="13.5" customHeight="1">
      <c r="A12" s="854"/>
      <c r="B12" s="865"/>
      <c r="C12" s="866"/>
      <c r="D12" s="866"/>
      <c r="E12" s="866"/>
      <c r="F12" s="866"/>
      <c r="G12" s="866"/>
      <c r="H12" s="866"/>
      <c r="I12" s="866"/>
      <c r="J12" s="866"/>
      <c r="K12" s="847"/>
      <c r="L12" s="196"/>
      <c r="M12" s="845"/>
      <c r="N12" s="850" t="s">
        <v>87</v>
      </c>
      <c r="O12" s="851"/>
      <c r="P12" s="847"/>
      <c r="Q12" s="896"/>
      <c r="R12" s="903"/>
      <c r="S12" s="844" t="s">
        <v>401</v>
      </c>
      <c r="T12" s="844" t="s">
        <v>402</v>
      </c>
      <c r="U12" s="897" t="s">
        <v>334</v>
      </c>
      <c r="V12" s="904" t="s">
        <v>358</v>
      </c>
      <c r="W12" s="360"/>
      <c r="X12" s="904" t="s">
        <v>395</v>
      </c>
      <c r="Y12" s="386"/>
    </row>
    <row r="13" spans="1:28" ht="13.5" customHeight="1">
      <c r="A13" s="854"/>
      <c r="B13" s="865"/>
      <c r="C13" s="866"/>
      <c r="D13" s="866"/>
      <c r="E13" s="866"/>
      <c r="F13" s="866"/>
      <c r="G13" s="866"/>
      <c r="H13" s="866"/>
      <c r="I13" s="866"/>
      <c r="J13" s="866"/>
      <c r="K13" s="847"/>
      <c r="L13" s="196"/>
      <c r="M13" s="845"/>
      <c r="N13" s="199"/>
      <c r="O13" s="358"/>
      <c r="P13" s="847"/>
      <c r="Q13" s="896"/>
      <c r="R13" s="903"/>
      <c r="S13" s="827"/>
      <c r="T13" s="845"/>
      <c r="U13" s="898"/>
      <c r="V13" s="905"/>
      <c r="W13" s="906" t="s">
        <v>359</v>
      </c>
      <c r="X13" s="905"/>
      <c r="Y13" s="906" t="s">
        <v>360</v>
      </c>
    </row>
    <row r="14" spans="1:28" ht="21.75" customHeight="1">
      <c r="A14" s="854"/>
      <c r="B14" s="865"/>
      <c r="C14" s="866"/>
      <c r="D14" s="866"/>
      <c r="E14" s="866"/>
      <c r="F14" s="866"/>
      <c r="G14" s="866"/>
      <c r="H14" s="866"/>
      <c r="I14" s="866"/>
      <c r="J14" s="866"/>
      <c r="K14" s="847"/>
      <c r="L14" s="196"/>
      <c r="M14" s="845"/>
      <c r="N14" s="406" t="s">
        <v>88</v>
      </c>
      <c r="O14" s="359" t="s">
        <v>89</v>
      </c>
      <c r="P14" s="847"/>
      <c r="Q14" s="896"/>
      <c r="R14" s="903"/>
      <c r="S14" s="827"/>
      <c r="T14" s="827"/>
      <c r="U14" s="898"/>
      <c r="V14" s="905"/>
      <c r="W14" s="907"/>
      <c r="X14" s="905"/>
      <c r="Y14" s="907"/>
    </row>
    <row r="15" spans="1:28" ht="28.5" customHeight="1" thickBot="1">
      <c r="A15" s="357"/>
      <c r="B15" s="865"/>
      <c r="C15" s="866"/>
      <c r="D15" s="866"/>
      <c r="E15" s="866"/>
      <c r="F15" s="866"/>
      <c r="G15" s="866"/>
      <c r="H15" s="866"/>
      <c r="I15" s="866"/>
      <c r="J15" s="866"/>
      <c r="K15" s="847"/>
      <c r="L15" s="201"/>
      <c r="M15" s="845"/>
      <c r="N15" s="200"/>
      <c r="O15" s="359"/>
      <c r="P15" s="847"/>
      <c r="Q15" s="896"/>
      <c r="R15" s="903"/>
      <c r="S15" s="827"/>
      <c r="T15" s="827"/>
      <c r="U15" s="898"/>
      <c r="V15" s="905"/>
      <c r="W15" s="907"/>
      <c r="X15" s="905"/>
      <c r="Y15" s="907"/>
    </row>
    <row r="16" spans="1:28" ht="26.25" customHeight="1" thickTop="1" thickBot="1">
      <c r="A16" s="487"/>
      <c r="B16" s="867" t="s">
        <v>398</v>
      </c>
      <c r="C16" s="868"/>
      <c r="D16" s="868"/>
      <c r="E16" s="868"/>
      <c r="F16" s="868"/>
      <c r="G16" s="868"/>
      <c r="H16" s="868"/>
      <c r="I16" s="868"/>
      <c r="J16" s="868"/>
      <c r="K16" s="868"/>
      <c r="L16" s="868"/>
      <c r="M16" s="868"/>
      <c r="N16" s="868"/>
      <c r="O16" s="868"/>
      <c r="P16" s="868"/>
      <c r="Q16" s="869"/>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Q11:Q15"/>
    <mergeCell ref="T12:T15"/>
    <mergeCell ref="U12:U15"/>
    <mergeCell ref="U11:Y11"/>
    <mergeCell ref="R11:R15"/>
    <mergeCell ref="X12:X15"/>
    <mergeCell ref="Y13:Y15"/>
    <mergeCell ref="W13:W15"/>
    <mergeCell ref="V12:V15"/>
    <mergeCell ref="S12:S15"/>
    <mergeCell ref="S3:Z9"/>
    <mergeCell ref="N12:O12"/>
    <mergeCell ref="A11:A14"/>
    <mergeCell ref="B11:K15"/>
    <mergeCell ref="M11:M15"/>
    <mergeCell ref="P11:P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55118110236220474" header="0.31496062992125984" footer="0.31496062992125984"/>
  <pageSetup paperSize="9" scale="65"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A3:R9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cj10n0621</dc:creator>
  <cp:lastModifiedBy>ｻﾄｳ ｶﾅｺ</cp:lastModifiedBy>
  <cp:lastPrinted>2023-06-06T04:04:26Z</cp:lastPrinted>
  <dcterms:created xsi:type="dcterms:W3CDTF">2023-03-03T03:13:58Z</dcterms:created>
  <dcterms:modified xsi:type="dcterms:W3CDTF">2023-06-06T04:11:44Z</dcterms:modified>
</cp:coreProperties>
</file>